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E:\顧客用\49.静岡県体育協会\02.データベース\申請書\"/>
    </mc:Choice>
  </mc:AlternateContent>
  <bookViews>
    <workbookView xWindow="0" yWindow="0" windowWidth="19320" windowHeight="11625" tabRatio="840"/>
  </bookViews>
  <sheets>
    <sheet name="紹介依頼書" sheetId="24" r:id="rId1"/>
    <sheet name="紹介依頼書 (記入例)" sheetId="28" r:id="rId2"/>
    <sheet name="インポートシート" sheetId="26" r:id="rId3"/>
    <sheet name="リストシート" sheetId="25" r:id="rId4"/>
    <sheet name="データチェック" sheetId="27" r:id="rId5"/>
  </sheets>
  <externalReferences>
    <externalReference r:id="rId6"/>
    <externalReference r:id="rId7"/>
    <externalReference r:id="rId8"/>
  </externalReferences>
  <definedNames>
    <definedName name="_1__学級" localSheetId="0">[1]調査票!#REF!</definedName>
    <definedName name="_1__学級" localSheetId="1">[1]調査票!#REF!</definedName>
    <definedName name="_1__学級">[1]調査票!#REF!</definedName>
    <definedName name="_1__地域の方" localSheetId="0">[1]調査票!#REF!</definedName>
    <definedName name="_1__地域の方" localSheetId="1">[1]調査票!#REF!</definedName>
    <definedName name="_1__地域の方">[1]調査票!#REF!</definedName>
    <definedName name="_1_教科" localSheetId="0">[1]調査票!#REF!</definedName>
    <definedName name="_1_教科" localSheetId="1">[1]調査票!#REF!</definedName>
    <definedName name="_1_教科">[1]調査票!#REF!</definedName>
    <definedName name="a" localSheetId="1">SUM(#REF!)</definedName>
    <definedName name="a">SUM(#REF!)</definedName>
    <definedName name="_xlnm.Print_Area" localSheetId="0">紹介依頼書!$A$1:$M$25</definedName>
    <definedName name="_xlnm.Print_Area" localSheetId="1">'紹介依頼書 (記入例)'!$A$1:$M$25</definedName>
    <definedName name="SHARED_FORMULA_3_12_3_12_6" localSheetId="1">SUM(#REF!)</definedName>
    <definedName name="SHARED_FORMULA_3_12_3_12_6">SUM(#REF!)</definedName>
    <definedName name="SHARED_FORMULA_3_16_3_16_6" localSheetId="1">SUM(#REF!)</definedName>
    <definedName name="SHARED_FORMULA_3_16_3_16_6">SUM(#REF!)</definedName>
    <definedName name="SHARED_FORMULA_3_20_3_20_6" localSheetId="1">SUM(#REF!)</definedName>
    <definedName name="SHARED_FORMULA_3_20_3_20_6">SUM(#REF!)</definedName>
    <definedName name="SHARED_FORMULA_3_23_3_23_6" localSheetId="1">SUM(#REF!)</definedName>
    <definedName name="SHARED_FORMULA_3_23_3_23_6">SUM(#REF!)</definedName>
    <definedName name="SHARED_FORMULA_3_26_3_26_6" localSheetId="1">SUM(#REF!)</definedName>
    <definedName name="SHARED_FORMULA_3_26_3_26_6">SUM(#REF!)</definedName>
    <definedName name="SHARED_FORMULA_3_31_3_31_6" localSheetId="1">SUM(#REF!)</definedName>
    <definedName name="SHARED_FORMULA_3_31_3_31_6">SUM(#REF!)</definedName>
    <definedName name="SHARED_FORMULA_3_32_3_32_7" localSheetId="1">SUM(#REF!)</definedName>
    <definedName name="SHARED_FORMULA_3_32_3_32_7">SUM(#REF!)</definedName>
    <definedName name="SHARED_FORMULA_3_35_3_35_6" localSheetId="1">SUM(#REF!)</definedName>
    <definedName name="SHARED_FORMULA_3_35_3_35_6">SUM(#REF!)</definedName>
    <definedName name="SHARED_FORMULA_3_7_3_7_7" localSheetId="1">SUM(#REF!)</definedName>
    <definedName name="SHARED_FORMULA_3_7_3_7_7">SUM(#REF!)</definedName>
    <definedName name="SHARED_FORMULA_3_8_3_8_6" localSheetId="1">SUM(#REF!)</definedName>
    <definedName name="SHARED_FORMULA_3_8_3_8_6">SUM(#REF!)</definedName>
    <definedName name="SHARED_FORMULA_9_29_9_29_7" localSheetId="1">SUM(#REF!)</definedName>
    <definedName name="SHARED_FORMULA_9_29_9_29_7">SUM(#REF!)</definedName>
    <definedName name="SHARED_FORMULA_9_4_9_4_7" localSheetId="1">SUM(#REF!)</definedName>
    <definedName name="SHARED_FORMULA_9_4_9_4_7">SUM(#REF!)</definedName>
    <definedName name="ｓｓｓｓ" localSheetId="1">[2]調査票!#REF!</definedName>
    <definedName name="ｓｓｓｓ">[2]調査票!#REF!</definedName>
    <definedName name="ああああ" localSheetId="1">SUM(#REF!)</definedName>
    <definedName name="ああああ">SUM(#REF!)</definedName>
    <definedName name="い２ｑ２ｑ" localSheetId="1">SUM(#REF!)</definedName>
    <definedName name="い２ｑ２ｑ">SUM(#REF!)</definedName>
    <definedName name="リスト１">[3]リスト!$C$5</definedName>
    <definedName name="リスト２">[3]リスト!$E$5:$E$6</definedName>
    <definedName name="リスト３">[3]リスト!$G$5:$G$7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26" l="1"/>
  <c r="E2" i="26"/>
  <c r="F2" i="26"/>
  <c r="G2" i="26"/>
  <c r="Q2" i="26" l="1"/>
  <c r="P2" i="26"/>
  <c r="O2" i="26"/>
  <c r="N2" i="26"/>
  <c r="M2" i="26"/>
  <c r="L2" i="26"/>
  <c r="O9" i="24"/>
  <c r="J2" i="26" s="1"/>
  <c r="O8" i="24"/>
  <c r="I2" i="26" s="1"/>
  <c r="O4" i="24"/>
  <c r="D2" i="26" s="1"/>
  <c r="H3" i="27" l="1"/>
  <c r="R2" i="26" s="1"/>
</calcChain>
</file>

<file path=xl/sharedStrings.xml><?xml version="1.0" encoding="utf-8"?>
<sst xmlns="http://schemas.openxmlformats.org/spreadsheetml/2006/main" count="624" uniqueCount="561">
  <si>
    <t>取扱注意</t>
    <rPh sb="0" eb="1">
      <t>トリ</t>
    </rPh>
    <rPh sb="1" eb="2">
      <t>アツカイ</t>
    </rPh>
    <rPh sb="2" eb="3">
      <t>チュウ</t>
    </rPh>
    <rPh sb="3" eb="4">
      <t>イ</t>
    </rPh>
    <phoneticPr fontId="1"/>
  </si>
  <si>
    <t>平成 　　年 　　月 　　日</t>
    <rPh sb="0" eb="2">
      <t>ヘイセイ</t>
    </rPh>
    <rPh sb="5" eb="6">
      <t>ネン</t>
    </rPh>
    <rPh sb="9" eb="10">
      <t>ツキ</t>
    </rPh>
    <rPh sb="13" eb="14">
      <t>ヒ</t>
    </rPh>
    <phoneticPr fontId="1"/>
  </si>
  <si>
    <t>ふりがな</t>
    <phoneticPr fontId="1"/>
  </si>
  <si>
    <t>　　このバンク登録申請書における個人情報は、個人情報の保護に関する法律(平成15年法律第57号)</t>
    <rPh sb="7" eb="9">
      <t>トウロク</t>
    </rPh>
    <rPh sb="9" eb="11">
      <t>シンセイ</t>
    </rPh>
    <rPh sb="11" eb="12">
      <t>ショ</t>
    </rPh>
    <rPh sb="16" eb="18">
      <t>コジン</t>
    </rPh>
    <rPh sb="18" eb="20">
      <t>ジョウホウ</t>
    </rPh>
    <rPh sb="22" eb="24">
      <t>コジン</t>
    </rPh>
    <rPh sb="24" eb="26">
      <t>ジョウホウ</t>
    </rPh>
    <rPh sb="27" eb="29">
      <t>ホゴ</t>
    </rPh>
    <rPh sb="30" eb="31">
      <t>カン</t>
    </rPh>
    <rPh sb="33" eb="35">
      <t>ホウリツ</t>
    </rPh>
    <rPh sb="36" eb="38">
      <t>ヘイセイ</t>
    </rPh>
    <rPh sb="40" eb="41">
      <t>ネン</t>
    </rPh>
    <rPh sb="41" eb="43">
      <t>ホウリツ</t>
    </rPh>
    <rPh sb="43" eb="44">
      <t>ダイ</t>
    </rPh>
    <rPh sb="46" eb="47">
      <t>ゴウ</t>
    </rPh>
    <phoneticPr fontId="1"/>
  </si>
  <si>
    <t>職名　担当者名</t>
    <rPh sb="0" eb="2">
      <t>ショクメイ</t>
    </rPh>
    <rPh sb="3" eb="6">
      <t>タントウシャ</t>
    </rPh>
    <rPh sb="6" eb="7">
      <t>ナ</t>
    </rPh>
    <phoneticPr fontId="1"/>
  </si>
  <si>
    <t>希望理由</t>
    <rPh sb="0" eb="2">
      <t>キボウ</t>
    </rPh>
    <rPh sb="2" eb="4">
      <t>リユウ</t>
    </rPh>
    <phoneticPr fontId="1"/>
  </si>
  <si>
    <t>詳細な状況</t>
    <rPh sb="0" eb="2">
      <t>ショウサイ</t>
    </rPh>
    <rPh sb="3" eb="5">
      <t>ジョウキョウ</t>
    </rPh>
    <phoneticPr fontId="1"/>
  </si>
  <si>
    <t>　体育協会の職員が使用するほか、個人が特定されない範囲の情報の一部をＨＰ上に掲載します。</t>
    <rPh sb="1" eb="3">
      <t>タイイク</t>
    </rPh>
    <rPh sb="3" eb="5">
      <t>キョウカイ</t>
    </rPh>
    <rPh sb="6" eb="8">
      <t>ショクイン</t>
    </rPh>
    <rPh sb="9" eb="11">
      <t>シヨウ</t>
    </rPh>
    <rPh sb="16" eb="18">
      <t>コジン</t>
    </rPh>
    <rPh sb="19" eb="21">
      <t>トクテイ</t>
    </rPh>
    <rPh sb="25" eb="27">
      <t>ハンイ</t>
    </rPh>
    <rPh sb="28" eb="30">
      <t>ジョウホウ</t>
    </rPh>
    <rPh sb="31" eb="33">
      <t>イチブ</t>
    </rPh>
    <rPh sb="36" eb="37">
      <t>ウエ</t>
    </rPh>
    <rPh sb="38" eb="40">
      <t>ケイサイ</t>
    </rPh>
    <phoneticPr fontId="1"/>
  </si>
  <si>
    <t>「しずおかスポーツ人材バンク」サポーター紹介依頼書</t>
    <rPh sb="9" eb="11">
      <t>ジンザイ</t>
    </rPh>
    <rPh sb="20" eb="22">
      <t>ショウカイ</t>
    </rPh>
    <rPh sb="22" eb="24">
      <t>イライ</t>
    </rPh>
    <rPh sb="24" eb="25">
      <t>ショ</t>
    </rPh>
    <phoneticPr fontId="1"/>
  </si>
  <si>
    <t>希望内容</t>
    <rPh sb="0" eb="2">
      <t>キボウ</t>
    </rPh>
    <rPh sb="2" eb="4">
      <t>ナイヨウ</t>
    </rPh>
    <phoneticPr fontId="1"/>
  </si>
  <si>
    <t>希望日時</t>
    <rPh sb="0" eb="2">
      <t>キボウ</t>
    </rPh>
    <rPh sb="2" eb="4">
      <t>ニチジ</t>
    </rPh>
    <phoneticPr fontId="1"/>
  </si>
  <si>
    <t>　に従い、厳正に取り扱うと共に、バンク登録サポーターとのマッチングにおいて、（公財）静岡県</t>
    <rPh sb="2" eb="3">
      <t>シタガ</t>
    </rPh>
    <rPh sb="5" eb="7">
      <t>ゲンセイ</t>
    </rPh>
    <rPh sb="8" eb="9">
      <t>ト</t>
    </rPh>
    <rPh sb="10" eb="11">
      <t>アツカ</t>
    </rPh>
    <rPh sb="13" eb="14">
      <t>トモ</t>
    </rPh>
    <rPh sb="19" eb="21">
      <t>トウロク</t>
    </rPh>
    <rPh sb="39" eb="40">
      <t>コウ</t>
    </rPh>
    <rPh sb="40" eb="41">
      <t>ザイ</t>
    </rPh>
    <rPh sb="42" eb="45">
      <t>シズオカケン</t>
    </rPh>
    <phoneticPr fontId="1"/>
  </si>
  <si>
    <t>対象および受講人数</t>
    <rPh sb="0" eb="2">
      <t>タイショウ</t>
    </rPh>
    <rPh sb="5" eb="7">
      <t>ジュコウ</t>
    </rPh>
    <rPh sb="7" eb="9">
      <t>ニンズウ</t>
    </rPh>
    <phoneticPr fontId="1"/>
  </si>
  <si>
    <t>担当職名</t>
    <rPh sb="0" eb="2">
      <t>タントウ</t>
    </rPh>
    <rPh sb="2" eb="3">
      <t>ショク</t>
    </rPh>
    <rPh sb="3" eb="4">
      <t>メイ</t>
    </rPh>
    <phoneticPr fontId="8"/>
  </si>
  <si>
    <t>依頼区分</t>
    <rPh sb="0" eb="2">
      <t>イライ</t>
    </rPh>
    <rPh sb="2" eb="4">
      <t>クブン</t>
    </rPh>
    <phoneticPr fontId="8"/>
  </si>
  <si>
    <t>指導形態</t>
    <rPh sb="0" eb="2">
      <t>シドウ</t>
    </rPh>
    <rPh sb="2" eb="4">
      <t>ケイタイ</t>
    </rPh>
    <phoneticPr fontId="8"/>
  </si>
  <si>
    <t>希望理由</t>
    <rPh sb="0" eb="2">
      <t>キボウ</t>
    </rPh>
    <rPh sb="2" eb="4">
      <t>リユウ</t>
    </rPh>
    <phoneticPr fontId="8"/>
  </si>
  <si>
    <t>審判資格</t>
    <rPh sb="0" eb="2">
      <t>シンパン</t>
    </rPh>
    <rPh sb="2" eb="4">
      <t>シカク</t>
    </rPh>
    <phoneticPr fontId="8"/>
  </si>
  <si>
    <t>依頼時間</t>
    <rPh sb="0" eb="2">
      <t>イライ</t>
    </rPh>
    <rPh sb="2" eb="4">
      <t>ジカン</t>
    </rPh>
    <phoneticPr fontId="8"/>
  </si>
  <si>
    <t>規定値⑦</t>
    <rPh sb="0" eb="3">
      <t>キテイチ</t>
    </rPh>
    <phoneticPr fontId="8"/>
  </si>
  <si>
    <t>学校名</t>
  </si>
  <si>
    <t>ID</t>
  </si>
  <si>
    <t>競技名</t>
  </si>
  <si>
    <t>校種</t>
    <rPh sb="0" eb="1">
      <t>コウ</t>
    </rPh>
    <rPh sb="1" eb="2">
      <t>シュ</t>
    </rPh>
    <phoneticPr fontId="8"/>
  </si>
  <si>
    <t>情報同意</t>
    <rPh sb="0" eb="2">
      <t>ジョウホウ</t>
    </rPh>
    <rPh sb="2" eb="4">
      <t>ドウイ</t>
    </rPh>
    <phoneticPr fontId="8"/>
  </si>
  <si>
    <t>校長</t>
    <rPh sb="0" eb="2">
      <t>コウチョウ</t>
    </rPh>
    <phoneticPr fontId="8"/>
  </si>
  <si>
    <t>指導者が見つかるまで</t>
    <phoneticPr fontId="8"/>
  </si>
  <si>
    <t>監督的な指導（日常活動から公式試合まで全ての指導）</t>
    <phoneticPr fontId="8"/>
  </si>
  <si>
    <t>技術指導ができる教員がいないため</t>
    <phoneticPr fontId="8"/>
  </si>
  <si>
    <t>所有を希望する</t>
    <phoneticPr fontId="8"/>
  </si>
  <si>
    <t>全日</t>
    <rPh sb="0" eb="2">
      <t>ゼンジツ</t>
    </rPh>
    <phoneticPr fontId="8"/>
  </si>
  <si>
    <t>下田</t>
  </si>
  <si>
    <t>陸上競技</t>
  </si>
  <si>
    <t>高等学校</t>
    <rPh sb="0" eb="2">
      <t>コウトウ</t>
    </rPh>
    <rPh sb="2" eb="4">
      <t>ガッコウ</t>
    </rPh>
    <phoneticPr fontId="8"/>
  </si>
  <si>
    <t>同意する</t>
    <rPh sb="0" eb="2">
      <t>ドウイ</t>
    </rPh>
    <phoneticPr fontId="8"/>
  </si>
  <si>
    <t>副校長</t>
    <rPh sb="0" eb="3">
      <t>フクコウチョウ</t>
    </rPh>
    <phoneticPr fontId="8"/>
  </si>
  <si>
    <t>期間指定</t>
    <phoneticPr fontId="8"/>
  </si>
  <si>
    <t>コーチ的指導（顧問の指導をサポートし、生徒に技術指導を主に指導）</t>
    <phoneticPr fontId="8"/>
  </si>
  <si>
    <t>より高い技術指導を有する地域の指導力を生かすため</t>
    <phoneticPr fontId="8"/>
  </si>
  <si>
    <t>所有は問わない</t>
    <phoneticPr fontId="8"/>
  </si>
  <si>
    <t>午前</t>
    <rPh sb="0" eb="2">
      <t>ゴゼン</t>
    </rPh>
    <phoneticPr fontId="8"/>
  </si>
  <si>
    <t>南伊豆分校</t>
  </si>
  <si>
    <t>競泳</t>
    <rPh sb="0" eb="2">
      <t>キョウエイ</t>
    </rPh>
    <phoneticPr fontId="8"/>
  </si>
  <si>
    <t>中学校</t>
    <rPh sb="0" eb="3">
      <t>チュウガッコウ</t>
    </rPh>
    <phoneticPr fontId="8"/>
  </si>
  <si>
    <t>教頭</t>
    <rPh sb="0" eb="2">
      <t>キョウトウ</t>
    </rPh>
    <phoneticPr fontId="8"/>
  </si>
  <si>
    <t>アドバイザー的指導（部活動運営等、顧問へのアドバイス）</t>
    <phoneticPr fontId="8"/>
  </si>
  <si>
    <t>生徒・保護者からの要望があるため</t>
    <phoneticPr fontId="8"/>
  </si>
  <si>
    <t>午後</t>
    <rPh sb="0" eb="2">
      <t>ゴゴ</t>
    </rPh>
    <phoneticPr fontId="8"/>
  </si>
  <si>
    <t>松崎</t>
  </si>
  <si>
    <t>飛込</t>
    <rPh sb="0" eb="2">
      <t>トビコ</t>
    </rPh>
    <phoneticPr fontId="8"/>
  </si>
  <si>
    <t>教諭</t>
    <rPh sb="0" eb="2">
      <t>キョウユ</t>
    </rPh>
    <phoneticPr fontId="8"/>
  </si>
  <si>
    <t>教員の負担軽減のため</t>
    <rPh sb="0" eb="2">
      <t>キョウイン</t>
    </rPh>
    <rPh sb="3" eb="5">
      <t>フタン</t>
    </rPh>
    <rPh sb="5" eb="7">
      <t>ケイゲン</t>
    </rPh>
    <phoneticPr fontId="8"/>
  </si>
  <si>
    <t>夜間</t>
    <rPh sb="0" eb="2">
      <t>ヤカン</t>
    </rPh>
    <phoneticPr fontId="8"/>
  </si>
  <si>
    <t>稲取</t>
  </si>
  <si>
    <t>水球</t>
    <rPh sb="0" eb="2">
      <t>スイキュウ</t>
    </rPh>
    <phoneticPr fontId="8"/>
  </si>
  <si>
    <t>講師</t>
    <rPh sb="0" eb="2">
      <t>コウシ</t>
    </rPh>
    <phoneticPr fontId="8"/>
  </si>
  <si>
    <t>その他</t>
    <phoneticPr fontId="8"/>
  </si>
  <si>
    <t>午前・午後</t>
    <rPh sb="0" eb="2">
      <t>ゴゼン</t>
    </rPh>
    <rPh sb="3" eb="5">
      <t>ゴゴ</t>
    </rPh>
    <phoneticPr fontId="8"/>
  </si>
  <si>
    <t>伊東</t>
  </si>
  <si>
    <t>シンクロナイズドスイミング</t>
  </si>
  <si>
    <t>その他</t>
    <rPh sb="2" eb="3">
      <t>タ</t>
    </rPh>
    <phoneticPr fontId="8"/>
  </si>
  <si>
    <t>午後・夜間</t>
    <rPh sb="0" eb="2">
      <t>ゴゴ</t>
    </rPh>
    <rPh sb="3" eb="5">
      <t>ヤカン</t>
    </rPh>
    <phoneticPr fontId="8"/>
  </si>
  <si>
    <t>城ヶ崎分校</t>
  </si>
  <si>
    <t>オープンウォータースイミング</t>
  </si>
  <si>
    <t>午前・夜間</t>
    <rPh sb="0" eb="2">
      <t>ゴゼン</t>
    </rPh>
    <rPh sb="3" eb="5">
      <t>ヤカン</t>
    </rPh>
    <phoneticPr fontId="8"/>
  </si>
  <si>
    <t>伊東商業</t>
  </si>
  <si>
    <t>テニス</t>
  </si>
  <si>
    <t>土肥分校</t>
    <rPh sb="2" eb="4">
      <t>ブンコウ</t>
    </rPh>
    <phoneticPr fontId="8"/>
  </si>
  <si>
    <t>ソフトテニス</t>
  </si>
  <si>
    <t>伊豆総合</t>
  </si>
  <si>
    <t>バドミントン</t>
  </si>
  <si>
    <t>熱海</t>
  </si>
  <si>
    <t>体操</t>
  </si>
  <si>
    <t>韮山</t>
  </si>
  <si>
    <t>新体操</t>
    <rPh sb="0" eb="3">
      <t>シンタイソウ</t>
    </rPh>
    <phoneticPr fontId="8"/>
  </si>
  <si>
    <t>伊豆中央</t>
  </si>
  <si>
    <t>トランポリン</t>
  </si>
  <si>
    <t>田方農業</t>
  </si>
  <si>
    <t>卓球</t>
  </si>
  <si>
    <t>三島南</t>
  </si>
  <si>
    <t>バレーボール</t>
  </si>
  <si>
    <t>三島北</t>
  </si>
  <si>
    <t>バスケットボール</t>
  </si>
  <si>
    <t>三島長陵</t>
  </si>
  <si>
    <t>サッカー</t>
  </si>
  <si>
    <t>日本大学
三島</t>
  </si>
  <si>
    <t>ハンドボール</t>
  </si>
  <si>
    <t>小山</t>
  </si>
  <si>
    <t>軟式野球</t>
  </si>
  <si>
    <t>御殿場</t>
  </si>
  <si>
    <t>硬式野球</t>
    <rPh sb="0" eb="2">
      <t>コウシキ</t>
    </rPh>
    <rPh sb="2" eb="4">
      <t>ヤキュウ</t>
    </rPh>
    <phoneticPr fontId="8"/>
  </si>
  <si>
    <t>御殿場南</t>
  </si>
  <si>
    <t>ソフトボール</t>
  </si>
  <si>
    <t>御殿場西</t>
  </si>
  <si>
    <t>ラクビーフットボール</t>
  </si>
  <si>
    <t>裾野</t>
  </si>
  <si>
    <t>剣道</t>
  </si>
  <si>
    <t>不二聖心
女子学院</t>
  </si>
  <si>
    <t>柔道</t>
  </si>
  <si>
    <t>知徳</t>
  </si>
  <si>
    <t>相撲</t>
  </si>
  <si>
    <t>沼津東</t>
  </si>
  <si>
    <t>弓道</t>
  </si>
  <si>
    <t>沼津西</t>
  </si>
  <si>
    <t>空手道</t>
  </si>
  <si>
    <t>沼津城北</t>
  </si>
  <si>
    <t>登山</t>
  </si>
  <si>
    <t>沼津工業</t>
  </si>
  <si>
    <t>ボート</t>
  </si>
  <si>
    <t>沼津商業</t>
  </si>
  <si>
    <t>カヌー</t>
  </si>
  <si>
    <t>沼津市立</t>
  </si>
  <si>
    <t>ヨット</t>
  </si>
  <si>
    <t>沼津中央</t>
  </si>
  <si>
    <t>ウェイトリフティング</t>
  </si>
  <si>
    <t>飛龍</t>
  </si>
  <si>
    <t>フェンシング</t>
  </si>
  <si>
    <t>桐陽</t>
  </si>
  <si>
    <t>レスリング</t>
  </si>
  <si>
    <t>加藤学園</t>
  </si>
  <si>
    <t>なぎなた</t>
  </si>
  <si>
    <t>加藤学園
暁秀</t>
  </si>
  <si>
    <t>自転車</t>
  </si>
  <si>
    <t>誠恵</t>
  </si>
  <si>
    <t>ホッケー</t>
  </si>
  <si>
    <t>吉原</t>
  </si>
  <si>
    <t>ボクシング</t>
  </si>
  <si>
    <t>吉原工業</t>
  </si>
  <si>
    <t>アーチェリー</t>
  </si>
  <si>
    <t>富士</t>
  </si>
  <si>
    <t>スケート</t>
  </si>
  <si>
    <t>富士東</t>
  </si>
  <si>
    <t>スキー</t>
  </si>
  <si>
    <t>富士市立</t>
  </si>
  <si>
    <t>アイスホッケー</t>
  </si>
  <si>
    <t>静岡県
富士見</t>
  </si>
  <si>
    <t>少林寺拳法</t>
  </si>
  <si>
    <t>富士宮東</t>
  </si>
  <si>
    <t>ボウリング</t>
  </si>
  <si>
    <t>富士宮北</t>
  </si>
  <si>
    <t>馬術</t>
  </si>
  <si>
    <t>富士宮西</t>
  </si>
  <si>
    <t>ゴルフ</t>
  </si>
  <si>
    <t>富岳館</t>
  </si>
  <si>
    <t>クレー射撃</t>
  </si>
  <si>
    <t>星陵</t>
  </si>
  <si>
    <t>ライフル射撃</t>
  </si>
  <si>
    <t>清水東</t>
  </si>
  <si>
    <t>銃剣道</t>
  </si>
  <si>
    <t>清水西</t>
  </si>
  <si>
    <t>トライスロン</t>
  </si>
  <si>
    <t>清水南</t>
  </si>
  <si>
    <t>綱引</t>
    <rPh sb="0" eb="2">
      <t>ツナヒ</t>
    </rPh>
    <phoneticPr fontId="8"/>
  </si>
  <si>
    <t>清水桜が丘</t>
  </si>
  <si>
    <t>ゲートボール</t>
  </si>
  <si>
    <t>清水国際</t>
  </si>
  <si>
    <t>パワーリフティング</t>
  </si>
  <si>
    <t>静岡
サレジオ</t>
  </si>
  <si>
    <t>グラウンド・ゴルフ</t>
  </si>
  <si>
    <t>東海大学付属
静岡翔洋　　</t>
  </si>
  <si>
    <t>武術太極拳</t>
    <rPh sb="0" eb="2">
      <t>ブジュツ</t>
    </rPh>
    <rPh sb="2" eb="5">
      <t>タイキョクケン</t>
    </rPh>
    <phoneticPr fontId="8"/>
  </si>
  <si>
    <t>静岡</t>
  </si>
  <si>
    <t>ダンススポーツ</t>
  </si>
  <si>
    <t>静岡城北</t>
  </si>
  <si>
    <t>バウンドテニス</t>
  </si>
  <si>
    <t>静岡東</t>
  </si>
  <si>
    <t>静岡西</t>
  </si>
  <si>
    <t>静岡農業</t>
  </si>
  <si>
    <t>科学技術</t>
  </si>
  <si>
    <t>静岡商業</t>
  </si>
  <si>
    <t>静岡市立</t>
  </si>
  <si>
    <t>静岡大成</t>
  </si>
  <si>
    <t>静岡北</t>
  </si>
  <si>
    <t>静岡雙葉</t>
  </si>
  <si>
    <t>静岡英和
女学院</t>
  </si>
  <si>
    <t>常葉大学附属常葉</t>
    <rPh sb="2" eb="4">
      <t>ダイガク</t>
    </rPh>
    <rPh sb="4" eb="6">
      <t>フゾク</t>
    </rPh>
    <rPh sb="6" eb="8">
      <t>トコハ</t>
    </rPh>
    <phoneticPr fontId="8"/>
  </si>
  <si>
    <t>静岡学園</t>
    <phoneticPr fontId="8"/>
  </si>
  <si>
    <t>常葉大学附属橘</t>
    <rPh sb="2" eb="4">
      <t>ダイガク</t>
    </rPh>
    <rPh sb="4" eb="6">
      <t>フゾク</t>
    </rPh>
    <rPh sb="6" eb="7">
      <t>タチバナ</t>
    </rPh>
    <phoneticPr fontId="8"/>
  </si>
  <si>
    <t>駿河総合</t>
  </si>
  <si>
    <t>静岡女子</t>
  </si>
  <si>
    <t>城南静岡</t>
  </si>
  <si>
    <t>静岡聖光
学院</t>
  </si>
  <si>
    <t>焼津中央</t>
  </si>
  <si>
    <t>焼津水産</t>
  </si>
  <si>
    <t>清流館</t>
  </si>
  <si>
    <t>焼津</t>
  </si>
  <si>
    <t>藤枝東</t>
  </si>
  <si>
    <t>藤枝西</t>
  </si>
  <si>
    <t>藤枝北</t>
  </si>
  <si>
    <t>静清</t>
  </si>
  <si>
    <t>藤枝順心</t>
  </si>
  <si>
    <t>藤枝明誠</t>
  </si>
  <si>
    <t>島田</t>
  </si>
  <si>
    <t>島田工業</t>
  </si>
  <si>
    <t>島田商業</t>
  </si>
  <si>
    <t>金谷</t>
  </si>
  <si>
    <t>島田樟誠</t>
  </si>
  <si>
    <t>川根</t>
  </si>
  <si>
    <t>榛原</t>
  </si>
  <si>
    <t>相良</t>
  </si>
  <si>
    <t>池新田</t>
  </si>
  <si>
    <t>小笠</t>
  </si>
  <si>
    <t>常葉大学附属菊川</t>
    <rPh sb="2" eb="4">
      <t>ダイガク</t>
    </rPh>
    <rPh sb="4" eb="6">
      <t>フゾク</t>
    </rPh>
    <rPh sb="6" eb="8">
      <t>キクガワ</t>
    </rPh>
    <phoneticPr fontId="8"/>
  </si>
  <si>
    <t>菊川南陵</t>
  </si>
  <si>
    <t>掛川東</t>
  </si>
  <si>
    <t>掛川西</t>
  </si>
  <si>
    <t>掛川工業</t>
  </si>
  <si>
    <t>横須賀</t>
  </si>
  <si>
    <t>遠江総合</t>
  </si>
  <si>
    <t>袋井</t>
  </si>
  <si>
    <t>袋井商業</t>
  </si>
  <si>
    <t>磐田南</t>
  </si>
  <si>
    <t>磐田北</t>
  </si>
  <si>
    <t>磐田農業</t>
  </si>
  <si>
    <t>磐田西</t>
  </si>
  <si>
    <t>磐田東</t>
  </si>
  <si>
    <t>天竜</t>
  </si>
  <si>
    <t>春野校舎</t>
  </si>
  <si>
    <t>佐久間分校</t>
    <rPh sb="3" eb="5">
      <t>ブンコウ</t>
    </rPh>
    <phoneticPr fontId="8"/>
  </si>
  <si>
    <t>浜名</t>
  </si>
  <si>
    <t>浜北西</t>
  </si>
  <si>
    <t>浜松工業</t>
  </si>
  <si>
    <t>浜松湖北</t>
  </si>
  <si>
    <t>聖隷
ｸﾘｽﾄﾌｧｰ</t>
  </si>
  <si>
    <t>浜松啓陽</t>
  </si>
  <si>
    <t>浜松東</t>
  </si>
  <si>
    <t>浜松日体</t>
  </si>
  <si>
    <t>浜松北</t>
  </si>
  <si>
    <t>浜松西</t>
  </si>
  <si>
    <t>浜松城北工業</t>
  </si>
  <si>
    <t>浜松商業</t>
  </si>
  <si>
    <t>浜松市立</t>
  </si>
  <si>
    <t>浜松学院</t>
  </si>
  <si>
    <t>浜松開誠館</t>
  </si>
  <si>
    <t>浜松修学舎</t>
  </si>
  <si>
    <t>浜松学芸</t>
  </si>
  <si>
    <t>浜松聖星</t>
    <rPh sb="2" eb="3">
      <t>ヒジリ</t>
    </rPh>
    <rPh sb="3" eb="4">
      <t>ホシ</t>
    </rPh>
    <phoneticPr fontId="8"/>
  </si>
  <si>
    <t>静岡県西遠
女子学園</t>
  </si>
  <si>
    <t>浜松南</t>
  </si>
  <si>
    <t>浜松江之島</t>
  </si>
  <si>
    <t>浜松湖東</t>
  </si>
  <si>
    <t>浜松湖南</t>
  </si>
  <si>
    <t>浜松大平台</t>
  </si>
  <si>
    <t>オイスカ</t>
  </si>
  <si>
    <t>新居</t>
  </si>
  <si>
    <t>湖西</t>
  </si>
  <si>
    <t>稲梓</t>
  </si>
  <si>
    <t>稲生沢</t>
  </si>
  <si>
    <t>下田東</t>
  </si>
  <si>
    <t>南伊豆東</t>
  </si>
  <si>
    <t>南伊豆</t>
  </si>
  <si>
    <t>熱川</t>
  </si>
  <si>
    <t>河津</t>
  </si>
  <si>
    <t>西伊豆</t>
  </si>
  <si>
    <t>賀茂</t>
  </si>
  <si>
    <t>(伊東)南</t>
  </si>
  <si>
    <t>(伊東)北</t>
  </si>
  <si>
    <t>宇佐美</t>
  </si>
  <si>
    <t>対馬</t>
  </si>
  <si>
    <t>門野</t>
  </si>
  <si>
    <t>修善寺</t>
  </si>
  <si>
    <t>土肥</t>
  </si>
  <si>
    <t>天城</t>
  </si>
  <si>
    <t>中伊豆</t>
  </si>
  <si>
    <t>初島</t>
  </si>
  <si>
    <t>多賀</t>
  </si>
  <si>
    <t>泉</t>
  </si>
  <si>
    <t>長岡</t>
  </si>
  <si>
    <t>大仁</t>
  </si>
  <si>
    <t>函南</t>
  </si>
  <si>
    <t>(函南)東</t>
  </si>
  <si>
    <t>(三島)南</t>
  </si>
  <si>
    <t>(三島)北</t>
  </si>
  <si>
    <t>中郷</t>
  </si>
  <si>
    <t>錦田</t>
  </si>
  <si>
    <t>北上</t>
  </si>
  <si>
    <t>中郷西</t>
  </si>
  <si>
    <t>山田</t>
  </si>
  <si>
    <t>日本大学三島</t>
  </si>
  <si>
    <t>北郷</t>
  </si>
  <si>
    <t>須走</t>
  </si>
  <si>
    <t>富士岡</t>
  </si>
  <si>
    <t>原里</t>
  </si>
  <si>
    <t>(御殿場)西</t>
  </si>
  <si>
    <t>高根</t>
  </si>
  <si>
    <t>(御殿場)南</t>
  </si>
  <si>
    <t>(裾野)東</t>
  </si>
  <si>
    <t>(裾野)西</t>
  </si>
  <si>
    <t>深良</t>
  </si>
  <si>
    <t>富岡</t>
  </si>
  <si>
    <t>須山</t>
  </si>
  <si>
    <t>不二聖心女子学院</t>
  </si>
  <si>
    <t>清水</t>
  </si>
  <si>
    <t>(清水)南</t>
  </si>
  <si>
    <t>長泉</t>
  </si>
  <si>
    <t>(長泉)北</t>
  </si>
  <si>
    <t>第一</t>
  </si>
  <si>
    <t>第二</t>
  </si>
  <si>
    <t>第三</t>
  </si>
  <si>
    <t>第四</t>
  </si>
  <si>
    <t>第五</t>
  </si>
  <si>
    <t>片浜</t>
  </si>
  <si>
    <t>金岡</t>
  </si>
  <si>
    <t>大岡</t>
  </si>
  <si>
    <t>静浦</t>
  </si>
  <si>
    <t>愛鷹</t>
  </si>
  <si>
    <t>大平</t>
  </si>
  <si>
    <t>今沢</t>
  </si>
  <si>
    <t>門池</t>
  </si>
  <si>
    <t>市立沼津</t>
  </si>
  <si>
    <t>戸田</t>
  </si>
  <si>
    <t>原</t>
  </si>
  <si>
    <t>浮島</t>
  </si>
  <si>
    <t>長井崎</t>
  </si>
  <si>
    <t>加藤学園暁秀</t>
  </si>
  <si>
    <t>吉原第一</t>
  </si>
  <si>
    <t>吉原第二</t>
  </si>
  <si>
    <t>吉原第三</t>
  </si>
  <si>
    <t>吉原東</t>
  </si>
  <si>
    <t>元吉原</t>
  </si>
  <si>
    <t>須津</t>
  </si>
  <si>
    <t>大淵</t>
  </si>
  <si>
    <t>富士南</t>
  </si>
  <si>
    <t>田子浦</t>
  </si>
  <si>
    <t>岩松</t>
  </si>
  <si>
    <t>鷹岡</t>
  </si>
  <si>
    <t>(富士)岳陽</t>
  </si>
  <si>
    <t>吉原北</t>
  </si>
  <si>
    <t>富士川第一</t>
  </si>
  <si>
    <t>富士川第二</t>
  </si>
  <si>
    <t>静岡県富士見</t>
  </si>
  <si>
    <t>富士宮第一</t>
  </si>
  <si>
    <t>富士宮第二</t>
  </si>
  <si>
    <t>富士宮第三</t>
  </si>
  <si>
    <t>富士宮第四</t>
  </si>
  <si>
    <t>富士根南</t>
  </si>
  <si>
    <t>富士根北</t>
  </si>
  <si>
    <t>北山</t>
  </si>
  <si>
    <t>西富士</t>
  </si>
  <si>
    <t>井之頭</t>
  </si>
  <si>
    <t>上野</t>
  </si>
  <si>
    <t>大富士</t>
  </si>
  <si>
    <t>芝川</t>
  </si>
  <si>
    <t>柚野</t>
  </si>
  <si>
    <t>清水第一</t>
  </si>
  <si>
    <t>清水第二</t>
  </si>
  <si>
    <t>清水第三</t>
  </si>
  <si>
    <t>清水第四</t>
  </si>
  <si>
    <t>清水第五</t>
  </si>
  <si>
    <t>清水第六</t>
  </si>
  <si>
    <t>清水第七</t>
  </si>
  <si>
    <t>清水第八</t>
  </si>
  <si>
    <t>清水袖師</t>
  </si>
  <si>
    <t>清水庵原</t>
  </si>
  <si>
    <t>清水興津</t>
  </si>
  <si>
    <t>清水小島</t>
  </si>
  <si>
    <t>清水両河内</t>
  </si>
  <si>
    <t>清水飯田</t>
  </si>
  <si>
    <t>蒲原</t>
  </si>
  <si>
    <t>由比</t>
  </si>
  <si>
    <t>静岡サレジオ</t>
  </si>
  <si>
    <t>東海大学付属静岡翔洋</t>
  </si>
  <si>
    <t>籠上</t>
  </si>
  <si>
    <t>末広</t>
  </si>
  <si>
    <t>城内</t>
  </si>
  <si>
    <t>安東</t>
  </si>
  <si>
    <t>(静岡)東</t>
  </si>
  <si>
    <t>賤機</t>
  </si>
  <si>
    <t>西奈</t>
  </si>
  <si>
    <t>安倍川</t>
  </si>
  <si>
    <t>美和</t>
  </si>
  <si>
    <t>服織</t>
  </si>
  <si>
    <t>藁科</t>
  </si>
  <si>
    <t>観山</t>
  </si>
  <si>
    <t>大河内</t>
  </si>
  <si>
    <t>梅ヶ島</t>
  </si>
  <si>
    <t>玉川</t>
  </si>
  <si>
    <t>井川小</t>
    <rPh sb="2" eb="3">
      <t>ショウ</t>
    </rPh>
    <phoneticPr fontId="8"/>
  </si>
  <si>
    <t>大川</t>
  </si>
  <si>
    <t>竜爪</t>
  </si>
  <si>
    <t>付属静岡</t>
  </si>
  <si>
    <t>静岡英和女学院</t>
  </si>
  <si>
    <t>静岡学園</t>
  </si>
  <si>
    <t>大里</t>
  </si>
  <si>
    <t>(静岡)豊田</t>
  </si>
  <si>
    <t>東豊田</t>
  </si>
  <si>
    <t>高松</t>
  </si>
  <si>
    <t>長田西</t>
  </si>
  <si>
    <t>長田南</t>
  </si>
  <si>
    <t>(静岡)南</t>
  </si>
  <si>
    <t>(静岡)城山</t>
  </si>
  <si>
    <t>中島</t>
  </si>
  <si>
    <t>静岡聖光学院</t>
  </si>
  <si>
    <t>大村</t>
  </si>
  <si>
    <t>(焼津)豊田</t>
  </si>
  <si>
    <t>小川</t>
  </si>
  <si>
    <t>東益津</t>
  </si>
  <si>
    <t>大富</t>
  </si>
  <si>
    <t>和田</t>
  </si>
  <si>
    <t>港</t>
  </si>
  <si>
    <t>大井川</t>
  </si>
  <si>
    <t>藤枝</t>
  </si>
  <si>
    <t>西益津</t>
  </si>
  <si>
    <t>青島</t>
  </si>
  <si>
    <t>葉梨</t>
  </si>
  <si>
    <t>高洲</t>
  </si>
  <si>
    <t>大洲</t>
  </si>
  <si>
    <t>瀬戸谷</t>
  </si>
  <si>
    <t>広幡</t>
  </si>
  <si>
    <t>青島北</t>
  </si>
  <si>
    <t>岡部</t>
  </si>
  <si>
    <t>島田第一</t>
  </si>
  <si>
    <t>島田第二</t>
  </si>
  <si>
    <t>六合</t>
  </si>
  <si>
    <t>初倉</t>
  </si>
  <si>
    <t>(島田)北</t>
  </si>
  <si>
    <t>付属島田</t>
  </si>
  <si>
    <t>中川根</t>
  </si>
  <si>
    <t>本川根</t>
  </si>
  <si>
    <t>吉田</t>
  </si>
  <si>
    <t>牧之原</t>
  </si>
  <si>
    <t>御前崎</t>
  </si>
  <si>
    <t>浜岡</t>
  </si>
  <si>
    <t>(菊川)岳洋</t>
  </si>
  <si>
    <t>菊川西</t>
  </si>
  <si>
    <t>菊川東</t>
  </si>
  <si>
    <t>常葉大学附属菊川</t>
    <rPh sb="2" eb="4">
      <t>ダイガク</t>
    </rPh>
    <rPh sb="4" eb="6">
      <t>フゾク</t>
    </rPh>
    <phoneticPr fontId="8"/>
  </si>
  <si>
    <t>栄川</t>
  </si>
  <si>
    <t>(掛川)東</t>
  </si>
  <si>
    <t>(掛川)西</t>
  </si>
  <si>
    <t>桜が丘</t>
  </si>
  <si>
    <t>原野谷</t>
  </si>
  <si>
    <t>(掛川)北</t>
  </si>
  <si>
    <t>城東</t>
  </si>
  <si>
    <t>大須賀</t>
  </si>
  <si>
    <t>大浜</t>
  </si>
  <si>
    <t>旭が丘</t>
  </si>
  <si>
    <t>森</t>
  </si>
  <si>
    <t>泉陽</t>
  </si>
  <si>
    <t>周南</t>
  </si>
  <si>
    <t>袋井南</t>
  </si>
  <si>
    <t>浅羽</t>
  </si>
  <si>
    <t>磐田第一</t>
  </si>
  <si>
    <t>(磐田)城山</t>
  </si>
  <si>
    <t>向陽</t>
  </si>
  <si>
    <t>神明</t>
  </si>
  <si>
    <t>(磐田)南部</t>
  </si>
  <si>
    <t>福田</t>
  </si>
  <si>
    <t>竜洋</t>
  </si>
  <si>
    <t>(磐田)豊田</t>
  </si>
  <si>
    <t>豊田南</t>
  </si>
  <si>
    <t>豊岡</t>
  </si>
  <si>
    <t>清竜</t>
  </si>
  <si>
    <t>光が丘</t>
  </si>
  <si>
    <t>春野</t>
  </si>
  <si>
    <t>佐久間</t>
  </si>
  <si>
    <t>水窪</t>
  </si>
  <si>
    <t>北浜</t>
  </si>
  <si>
    <t>浜北北部</t>
  </si>
  <si>
    <t>麁玉</t>
  </si>
  <si>
    <t>北浜東部</t>
  </si>
  <si>
    <t>北星</t>
  </si>
  <si>
    <t>都田</t>
  </si>
  <si>
    <t>三方原</t>
  </si>
  <si>
    <t>細江</t>
  </si>
  <si>
    <t>引佐北部</t>
  </si>
  <si>
    <t>引佐南部</t>
  </si>
  <si>
    <t>三ケ日</t>
  </si>
  <si>
    <t>聖隷クリストファー</t>
  </si>
  <si>
    <t>与進</t>
  </si>
  <si>
    <t>笠井</t>
  </si>
  <si>
    <t>積志</t>
  </si>
  <si>
    <t>丸塚</t>
  </si>
  <si>
    <t>中郡</t>
  </si>
  <si>
    <t>積穂</t>
  </si>
  <si>
    <t>萩原分校</t>
  </si>
  <si>
    <t>西部</t>
  </si>
  <si>
    <t>(浜松)南部</t>
  </si>
  <si>
    <t>北部</t>
  </si>
  <si>
    <t>浜松中部学園</t>
    <rPh sb="0" eb="2">
      <t>ハママツ</t>
    </rPh>
    <rPh sb="4" eb="6">
      <t>ガクエン</t>
    </rPh>
    <phoneticPr fontId="8"/>
  </si>
  <si>
    <t>八幡</t>
  </si>
  <si>
    <t>曳馬</t>
  </si>
  <si>
    <t>江西</t>
  </si>
  <si>
    <t>蜆塚</t>
  </si>
  <si>
    <t>高台</t>
  </si>
  <si>
    <t>開成</t>
  </si>
  <si>
    <t>佐鳴台</t>
  </si>
  <si>
    <t>高塚</t>
  </si>
  <si>
    <t>付属浜松</t>
  </si>
  <si>
    <t>静岡県西遠女子
学園</t>
  </si>
  <si>
    <t>東部</t>
  </si>
  <si>
    <t>新津</t>
  </si>
  <si>
    <t>南陽</t>
  </si>
  <si>
    <t>江南</t>
  </si>
  <si>
    <t>東陽</t>
  </si>
  <si>
    <t>可美</t>
  </si>
  <si>
    <t>神久呂</t>
  </si>
  <si>
    <t>入野</t>
  </si>
  <si>
    <t>湖東</t>
  </si>
  <si>
    <t>篠原</t>
  </si>
  <si>
    <t>庄内</t>
  </si>
  <si>
    <t>舞阪</t>
  </si>
  <si>
    <t>雄踏</t>
  </si>
  <si>
    <t>鷲津</t>
  </si>
  <si>
    <t>白須賀</t>
  </si>
  <si>
    <t>岡崎</t>
  </si>
  <si>
    <r>
      <t>学校名</t>
    </r>
    <r>
      <rPr>
        <sz val="8"/>
        <color rgb="FFFF0000"/>
        <rFont val="ＭＳ 明朝"/>
        <family val="1"/>
        <charset val="128"/>
      </rPr>
      <t xml:space="preserve"> 選択</t>
    </r>
    <rPh sb="0" eb="2">
      <t>ガッコウ</t>
    </rPh>
    <rPh sb="2" eb="3">
      <t>ナ</t>
    </rPh>
    <rPh sb="4" eb="6">
      <t>センタク</t>
    </rPh>
    <phoneticPr fontId="1"/>
  </si>
  <si>
    <r>
      <t>校種</t>
    </r>
    <r>
      <rPr>
        <sz val="8"/>
        <color rgb="FFFF0000"/>
        <rFont val="ＭＳ 明朝"/>
        <family val="1"/>
        <charset val="128"/>
      </rPr>
      <t xml:space="preserve"> 選択</t>
    </r>
    <rPh sb="0" eb="2">
      <t>コウシュシュ</t>
    </rPh>
    <phoneticPr fontId="1"/>
  </si>
  <si>
    <t>メンタルトレーニングの原理と方法、スポーツ健康心理学、発育発達学、健康体力マネジメント等の研修者である「大学教授等」の講演や指導</t>
  </si>
  <si>
    <t>女性特有の月経異常等に対応し、女子部員が競技者として息長く活躍できる環境づくりを目指す「やまとなでしこプロジェクト」の講演や指導</t>
  </si>
  <si>
    <t>「体験談」関連</t>
  </si>
  <si>
    <t>薬の正しい使い方、薬に関する健康教育、ドーピングに関する情報提供、サプリメント等の相談にあたる「スポーツファーマシスト」の講演や指導</t>
  </si>
  <si>
    <t>「部活動指導・運営」関連</t>
  </si>
  <si>
    <t>生徒の健康管理、歯科口腔領域のスポーツ障害、スポーツ外傷の診断、治療、予防等にあたる「スポーツデンティスト」の講演や指導</t>
  </si>
  <si>
    <t>「メンタル」関連</t>
  </si>
  <si>
    <t>スポーツ活動における、栄養・食事に関する専門的なサポートを担うための、高い実践能力を有する「スポーツ栄養士」の講演や指導</t>
  </si>
  <si>
    <t>「フィジカル」関連</t>
  </si>
  <si>
    <t>生徒の傷害予防、救急処置、コンディショニングにあたるとともに、リハビリテーションにあたる「アスレティックトレーナー」の講演や指導</t>
  </si>
  <si>
    <t>「けが」関連</t>
  </si>
  <si>
    <t>生徒の健康管理と競技能力向上の援助、スポーツ外傷・傷害に対する予防、診断治療等を行う「スポーツドクター」の講演や指導</t>
  </si>
  <si>
    <t>ID</t>
    <phoneticPr fontId="1"/>
  </si>
  <si>
    <t>サポートテーマ</t>
    <phoneticPr fontId="1"/>
  </si>
  <si>
    <t>サポート分野</t>
    <phoneticPr fontId="1"/>
  </si>
  <si>
    <t>サポート分野</t>
  </si>
  <si>
    <t>サポートテーマ</t>
  </si>
  <si>
    <r>
      <t xml:space="preserve">報酬の希望等 </t>
    </r>
    <r>
      <rPr>
        <sz val="8"/>
        <color rgb="FFFF0000"/>
        <rFont val="ＭＳ 明朝"/>
        <family val="1"/>
        <charset val="128"/>
      </rPr>
      <t>選択</t>
    </r>
    <rPh sb="0" eb="2">
      <t>ホウシュウ</t>
    </rPh>
    <rPh sb="3" eb="5">
      <t>キボウ</t>
    </rPh>
    <rPh sb="5" eb="6">
      <t>ナド</t>
    </rPh>
    <phoneticPr fontId="1"/>
  </si>
  <si>
    <t>謝金希望または依頼者と交渉</t>
    <rPh sb="0" eb="2">
      <t>シャキン</t>
    </rPh>
    <rPh sb="2" eb="4">
      <t>キボウ</t>
    </rPh>
    <rPh sb="7" eb="10">
      <t>イライシャ</t>
    </rPh>
    <rPh sb="11" eb="13">
      <t>コウショウ</t>
    </rPh>
    <phoneticPr fontId="1"/>
  </si>
  <si>
    <t>1時間あたり</t>
    <rPh sb="1" eb="3">
      <t>ジカン</t>
    </rPh>
    <phoneticPr fontId="1"/>
  </si>
  <si>
    <t>円程度、交通費は実費</t>
    <rPh sb="0" eb="1">
      <t>エン</t>
    </rPh>
    <rPh sb="1" eb="3">
      <t>テイド</t>
    </rPh>
    <rPh sb="4" eb="7">
      <t>コウツウヒ</t>
    </rPh>
    <rPh sb="8" eb="10">
      <t>ジッピ</t>
    </rPh>
    <phoneticPr fontId="1"/>
  </si>
  <si>
    <r>
      <t>サポート分野</t>
    </r>
    <r>
      <rPr>
        <sz val="8"/>
        <color rgb="FFFF0000"/>
        <rFont val="ＭＳ 明朝"/>
        <family val="1"/>
        <charset val="128"/>
      </rPr>
      <t xml:space="preserve"> 選択</t>
    </r>
    <rPh sb="4" eb="6">
      <t>ブンヤ</t>
    </rPh>
    <phoneticPr fontId="1"/>
  </si>
  <si>
    <r>
      <rPr>
        <sz val="9"/>
        <color theme="1"/>
        <rFont val="ＭＳ 明朝"/>
        <family val="1"/>
        <charset val="128"/>
      </rPr>
      <t>サポートテーマ</t>
    </r>
    <r>
      <rPr>
        <sz val="8"/>
        <color rgb="FFFF0000"/>
        <rFont val="ＭＳ 明朝"/>
        <family val="1"/>
        <charset val="128"/>
      </rPr>
      <t xml:space="preserve"> 選択</t>
    </r>
    <phoneticPr fontId="1"/>
  </si>
  <si>
    <t>チェックボックスの判定</t>
    <rPh sb="9" eb="11">
      <t>ハンテイ</t>
    </rPh>
    <phoneticPr fontId="1"/>
  </si>
  <si>
    <t>インポートシートへの反映</t>
    <rPh sb="10" eb="12">
      <t>ハンエイ</t>
    </rPh>
    <phoneticPr fontId="1"/>
  </si>
  <si>
    <t>情報公開</t>
    <phoneticPr fontId="1"/>
  </si>
  <si>
    <t>同意する</t>
    <phoneticPr fontId="1"/>
  </si>
  <si>
    <t>同意しない</t>
    <phoneticPr fontId="1"/>
  </si>
  <si>
    <t>認定番号</t>
  </si>
  <si>
    <t>提出日</t>
  </si>
  <si>
    <t>学校ＩＤ</t>
  </si>
  <si>
    <t>職名</t>
  </si>
  <si>
    <t>氏名</t>
  </si>
  <si>
    <t>ふりがな</t>
  </si>
  <si>
    <t>E-mailｱﾄﾞﾚｽ</t>
  </si>
  <si>
    <t>対象者（記載）</t>
  </si>
  <si>
    <t>希望内容</t>
  </si>
  <si>
    <t>希望日時</t>
  </si>
  <si>
    <t>希望理由</t>
  </si>
  <si>
    <t>報酬</t>
  </si>
  <si>
    <t>報酬（記載）</t>
  </si>
  <si>
    <t>詳細な状況</t>
  </si>
  <si>
    <t>情報同意</t>
  </si>
  <si>
    <t>静岡花子</t>
    <rPh sb="0" eb="2">
      <t>シズオカ</t>
    </rPh>
    <rPh sb="2" eb="4">
      <t>ハナコ</t>
    </rPh>
    <phoneticPr fontId="1"/>
  </si>
  <si>
    <t>しずおかはなこ</t>
    <phoneticPr fontId="1"/>
  </si>
  <si>
    <t>希望理由を記述します</t>
    <rPh sb="0" eb="2">
      <t>キボウ</t>
    </rPh>
    <rPh sb="2" eb="4">
      <t>リユウ</t>
    </rPh>
    <rPh sb="5" eb="7">
      <t>キジュツ</t>
    </rPh>
    <phoneticPr fontId="1"/>
  </si>
  <si>
    <t>希望内容を記述します</t>
    <rPh sb="0" eb="2">
      <t>キボウ</t>
    </rPh>
    <rPh sb="2" eb="4">
      <t>ナイヨウ</t>
    </rPh>
    <rPh sb="5" eb="7">
      <t>キジュツ</t>
    </rPh>
    <phoneticPr fontId="1"/>
  </si>
  <si>
    <t>希望日時を記述します</t>
    <rPh sb="0" eb="2">
      <t>キボウ</t>
    </rPh>
    <rPh sb="2" eb="4">
      <t>ニチジ</t>
    </rPh>
    <rPh sb="5" eb="7">
      <t>キジュツ</t>
    </rPh>
    <phoneticPr fontId="1"/>
  </si>
  <si>
    <t>詳細について記述します</t>
    <rPh sb="0" eb="2">
      <t>ショウサイ</t>
    </rPh>
    <rPh sb="6" eb="8">
      <t>キジュツ</t>
    </rPh>
    <phoneticPr fontId="1"/>
  </si>
  <si>
    <t>謝金希望の用意がある</t>
    <rPh sb="5" eb="7">
      <t>ヨウイ</t>
    </rPh>
    <phoneticPr fontId="8"/>
  </si>
  <si>
    <t>指導者と交渉</t>
    <rPh sb="0" eb="3">
      <t>シドウシャ</t>
    </rPh>
    <rPh sb="4" eb="6">
      <t>コウショウ</t>
    </rPh>
    <phoneticPr fontId="8"/>
  </si>
  <si>
    <t>報酬の希望等（謝金の用意がある場合）</t>
    <rPh sb="7" eb="9">
      <t>シャキン</t>
    </rPh>
    <rPh sb="10" eb="12">
      <t>ヨウイ</t>
    </rPh>
    <rPh sb="15" eb="17">
      <t>バアイ</t>
    </rPh>
    <phoneticPr fontId="1"/>
  </si>
  <si>
    <t>「しずおかスポーツ人材バンク」サポーター紹介依頼書（記述例）</t>
    <rPh sb="9" eb="11">
      <t>ジンザイ</t>
    </rPh>
    <rPh sb="20" eb="22">
      <t>ショウカイ</t>
    </rPh>
    <rPh sb="22" eb="24">
      <t>イライ</t>
    </rPh>
    <rPh sb="24" eb="25">
      <t>ショ</t>
    </rPh>
    <rPh sb="26" eb="28">
      <t>キジュツ</t>
    </rPh>
    <rPh sb="28" eb="29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</si>
</sst>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=0]&quot;&quot;;General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2"/>
      <color theme="0"/>
      <name val="ＭＳ 明朝"/>
      <family val="1"/>
      <charset val="128"/>
    </font>
    <font>
      <sz val="1"/>
      <color theme="0"/>
      <name val="HGSｺﾞｼｯｸM"/>
      <family val="3"/>
      <charset val="128"/>
    </font>
    <font>
      <sz val="1"/>
      <color theme="0"/>
      <name val="ＭＳ Ｐゴシック"/>
      <family val="2"/>
      <charset val="128"/>
      <scheme val="minor"/>
    </font>
    <font>
      <sz val="1"/>
      <color theme="0"/>
      <name val="メイリオ"/>
      <family val="3"/>
      <charset val="128"/>
    </font>
    <font>
      <sz val="1"/>
      <color theme="9" tint="0.79998168889431442"/>
      <name val="ＭＳ Ｐゴシック"/>
      <family val="3"/>
      <charset val="128"/>
      <scheme val="minor"/>
    </font>
    <font>
      <sz val="1"/>
      <color theme="0" tint="-4.9989318521683403E-2"/>
      <name val="ＭＳ Ｐゴシック"/>
      <family val="3"/>
      <charset val="128"/>
      <scheme val="minor"/>
    </font>
    <font>
      <sz val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>
      <alignment vertical="center"/>
    </xf>
    <xf numFmtId="0" fontId="5" fillId="3" borderId="9" xfId="0" applyFont="1" applyFill="1" applyBorder="1" applyAlignment="1" applyProtection="1">
      <alignment vertical="center"/>
      <protection locked="0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3" borderId="9" xfId="0" applyFont="1" applyFill="1" applyBorder="1" applyAlignment="1" applyProtection="1">
      <alignment vertical="center"/>
      <protection locked="0"/>
    </xf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right" vertical="center"/>
    </xf>
    <xf numFmtId="0" fontId="13" fillId="0" borderId="0" xfId="0" applyFont="1" applyFill="1">
      <alignment vertical="center"/>
    </xf>
    <xf numFmtId="0" fontId="14" fillId="0" borderId="0" xfId="0" applyFont="1" applyFill="1" applyProtection="1">
      <alignment vertical="center"/>
      <protection locked="0"/>
    </xf>
    <xf numFmtId="0" fontId="15" fillId="3" borderId="0" xfId="0" applyFont="1" applyFill="1" applyProtection="1">
      <alignment vertical="center"/>
      <protection locked="0"/>
    </xf>
    <xf numFmtId="176" fontId="15" fillId="3" borderId="0" xfId="0" applyNumberFormat="1" applyFont="1" applyFill="1" applyProtection="1">
      <alignment vertical="center"/>
      <protection locked="0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3" borderId="3" xfId="0" applyFont="1" applyFill="1" applyBorder="1" applyAlignment="1" applyProtection="1">
      <alignment horizontal="left" vertical="top"/>
      <protection locked="0"/>
    </xf>
    <xf numFmtId="0" fontId="5" fillId="3" borderId="4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5" fillId="3" borderId="6" xfId="0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left" vertical="top"/>
      <protection locked="0"/>
    </xf>
    <xf numFmtId="0" fontId="5" fillId="3" borderId="2" xfId="0" applyFont="1" applyFill="1" applyBorder="1" applyAlignment="1" applyProtection="1">
      <alignment horizontal="left" vertical="top"/>
      <protection locked="0"/>
    </xf>
    <xf numFmtId="0" fontId="5" fillId="0" borderId="4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3" borderId="16" xfId="0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4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3" borderId="9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6" fillId="2" borderId="0" xfId="0" applyFont="1" applyFill="1" applyAlignment="1" applyProtection="1">
      <protection locked="0"/>
    </xf>
    <xf numFmtId="0" fontId="17" fillId="0" borderId="0" xfId="0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データチェック!$C$3" lockText="1" noThreeD="1"/>
</file>

<file path=xl/ctrlProps/ctrlProp2.xml><?xml version="1.0" encoding="utf-8"?>
<formControlPr xmlns="http://schemas.microsoft.com/office/spreadsheetml/2009/9/main" objectType="CheckBox" fmlaLink="データチェック!$C$4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21</xdr:row>
          <xdr:rowOff>57150</xdr:rowOff>
        </xdr:from>
        <xdr:to>
          <xdr:col>3</xdr:col>
          <xdr:colOff>333375</xdr:colOff>
          <xdr:row>21</xdr:row>
          <xdr:rowOff>295275</xdr:rowOff>
        </xdr:to>
        <xdr:sp macro="" textlink="">
          <xdr:nvSpPr>
            <xdr:cNvPr id="2054" name="チェック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下記について同意する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21</xdr:row>
          <xdr:rowOff>57150</xdr:rowOff>
        </xdr:from>
        <xdr:to>
          <xdr:col>6</xdr:col>
          <xdr:colOff>9525</xdr:colOff>
          <xdr:row>21</xdr:row>
          <xdr:rowOff>295275</xdr:rowOff>
        </xdr:to>
        <xdr:sp macro="" textlink="">
          <xdr:nvSpPr>
            <xdr:cNvPr id="2055" name="チェック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下記について同意しない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21</xdr:row>
          <xdr:rowOff>57150</xdr:rowOff>
        </xdr:from>
        <xdr:to>
          <xdr:col>3</xdr:col>
          <xdr:colOff>333375</xdr:colOff>
          <xdr:row>21</xdr:row>
          <xdr:rowOff>295275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下記について同意する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21</xdr:row>
          <xdr:rowOff>57150</xdr:rowOff>
        </xdr:from>
        <xdr:to>
          <xdr:col>6</xdr:col>
          <xdr:colOff>9525</xdr:colOff>
          <xdr:row>21</xdr:row>
          <xdr:rowOff>295275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下記について同意しない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.&#20225;&#30011;&#12539;&#24195;&#22577;&#29677;\01.&#25945;&#32946;&#35336;&#30011;&#12398;&#36914;&#34892;&#31649;&#29702;\0102.&#23398;&#26657;&#23550;&#35937;&#65381;&#30476;&#27665;&#23550;&#35937;&#35519;&#26619;\02_&#24180;&#24230;&#26411;&#35519;&#26619;\H26_&#36865;&#20184;&#29992;&#65288;&#20013;&#38291;&#35519;&#26619;&#65289;\0000toku26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00D794\share\02.&#20225;&#30011;&#12539;&#24195;&#22577;&#29677;\01.&#25945;&#32946;&#35336;&#30011;&#12398;&#36914;&#34892;&#31649;&#29702;\0102.&#23398;&#26657;&#23550;&#35937;&#65381;&#30476;&#27665;&#23550;&#35937;&#35519;&#26619;\02_&#24180;&#24230;&#26411;&#35519;&#26619;\H26_&#36865;&#20184;&#29992;&#65288;&#20013;&#38291;&#35519;&#26619;&#65289;\0000toku26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904e001\&#25945;&#32946;&#25919;&#31574;&#35506;\02.&#20225;&#30011;&#65381;&#24195;&#22577;&#29677;new\01&#25945;&#32946;&#35336;&#30011;&#12398;&#36914;&#34892;&#31649;&#29702;\0102&#23398;&#26657;&#23550;&#35937;&#65381;&#30476;&#27665;&#23550;&#35937;&#35519;&#26619;\010201&#25945;&#32946;&#35336;&#30011;&#12398;&#36914;&#34892;&#31649;&#29702;\01_&#23398;&#26657;&#23550;&#35937;&#35519;&#26619;\H23\H23_&#24180;&#24230;&#26411;\02_&#35373;&#21839;\02_&#36865;&#20184;&#29992;\ap-0000gimu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要領"/>
      <sheetName val="学校整理番号"/>
      <sheetName val="調査票"/>
      <sheetName val="抽出校１"/>
      <sheetName val="抽出校２"/>
      <sheetName val="抽出校３"/>
      <sheetName val="作業用1"/>
      <sheetName val="作業用2"/>
      <sheetName val="作業用3"/>
      <sheetName val="作業用4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要領"/>
      <sheetName val="学校整理番号"/>
      <sheetName val="調査票"/>
      <sheetName val="抽出校１"/>
      <sheetName val="抽出校２"/>
      <sheetName val="抽出校３"/>
      <sheetName val="作業用1"/>
      <sheetName val="作業用2"/>
      <sheetName val="作業用3"/>
      <sheetName val="作業用4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回答要領"/>
      <sheetName val="学校整理番号"/>
      <sheetName val="調査票"/>
      <sheetName val="抽出校１"/>
      <sheetName val="抽出校２"/>
      <sheetName val="作業用１"/>
      <sheetName val="作業用２"/>
      <sheetName val="作業用３"/>
      <sheetName val="作業用４"/>
      <sheetName val="各学校の目標等"/>
    </sheetNames>
    <sheetDataSet>
      <sheetData sheetId="0">
        <row r="5">
          <cell r="C5">
            <v>1</v>
          </cell>
          <cell r="E5">
            <v>1</v>
          </cell>
          <cell r="G5">
            <v>1</v>
          </cell>
        </row>
        <row r="6">
          <cell r="E6">
            <v>2</v>
          </cell>
          <cell r="G6">
            <v>2</v>
          </cell>
        </row>
        <row r="7">
          <cell r="G7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5"/>
  <sheetViews>
    <sheetView tabSelected="1" zoomScaleNormal="100" workbookViewId="0">
      <selection sqref="A1:B1"/>
    </sheetView>
  </sheetViews>
  <sheetFormatPr defaultRowHeight="26.25" customHeight="1" x14ac:dyDescent="0.15"/>
  <cols>
    <col min="1" max="1" width="4" style="1" customWidth="1"/>
    <col min="2" max="6" width="7.75" style="1" customWidth="1"/>
    <col min="7" max="7" width="3.75" style="1" customWidth="1"/>
    <col min="8" max="8" width="4" style="1" customWidth="1"/>
    <col min="9" max="13" width="7.75" style="1" customWidth="1"/>
    <col min="14" max="14" width="8.25" style="1" customWidth="1"/>
    <col min="15" max="16384" width="9" style="1"/>
  </cols>
  <sheetData>
    <row r="1" spans="1:15" ht="26.25" customHeight="1" x14ac:dyDescent="0.15">
      <c r="A1" s="72" t="s">
        <v>0</v>
      </c>
      <c r="B1" s="73"/>
      <c r="C1" s="74" t="s">
        <v>8</v>
      </c>
      <c r="D1" s="74"/>
      <c r="E1" s="74"/>
      <c r="F1" s="74"/>
      <c r="G1" s="74"/>
      <c r="H1" s="74"/>
      <c r="I1" s="74"/>
      <c r="J1" s="74"/>
      <c r="K1" s="74"/>
      <c r="L1" s="74"/>
    </row>
    <row r="2" spans="1:15" ht="26.25" customHeight="1" x14ac:dyDescent="0.15">
      <c r="B2" s="2"/>
      <c r="C2" s="74"/>
      <c r="D2" s="74"/>
      <c r="E2" s="74"/>
      <c r="F2" s="74"/>
      <c r="G2" s="74"/>
      <c r="H2" s="74"/>
      <c r="I2" s="74"/>
      <c r="J2" s="74"/>
      <c r="K2" s="74"/>
      <c r="L2" s="74"/>
      <c r="M2" s="3"/>
    </row>
    <row r="3" spans="1:15" ht="26.25" customHeight="1" x14ac:dyDescent="0.15">
      <c r="M3" s="4" t="s">
        <v>1</v>
      </c>
    </row>
    <row r="4" spans="1:15" s="8" customFormat="1" ht="26.25" customHeight="1" x14ac:dyDescent="0.15">
      <c r="A4" s="5">
        <v>1</v>
      </c>
      <c r="B4" s="75" t="s">
        <v>506</v>
      </c>
      <c r="C4" s="75"/>
      <c r="D4" s="56"/>
      <c r="E4" s="56"/>
      <c r="F4" s="56"/>
      <c r="G4" s="56"/>
      <c r="H4" s="12">
        <v>2</v>
      </c>
      <c r="I4" s="77" t="s">
        <v>507</v>
      </c>
      <c r="J4" s="78"/>
      <c r="K4" s="76"/>
      <c r="L4" s="67"/>
      <c r="M4" s="68"/>
      <c r="O4" s="24" t="str">
        <f>IFERROR(VLOOKUP(D4,リストシート!H3:I434,2,),"")</f>
        <v/>
      </c>
    </row>
    <row r="5" spans="1:15" s="8" customFormat="1" ht="24" customHeight="1" x14ac:dyDescent="0.15">
      <c r="A5" s="13"/>
      <c r="B5" s="14"/>
      <c r="C5" s="14"/>
      <c r="D5" s="14"/>
      <c r="E5" s="14"/>
      <c r="F5" s="14"/>
      <c r="G5" s="14"/>
      <c r="H5" s="13"/>
      <c r="I5" s="14"/>
      <c r="J5" s="14"/>
      <c r="K5" s="14"/>
      <c r="L5" s="14"/>
      <c r="M5" s="14"/>
    </row>
    <row r="6" spans="1:15" s="8" customFormat="1" ht="26.25" customHeight="1" x14ac:dyDescent="0.15">
      <c r="A6" s="5">
        <v>3</v>
      </c>
      <c r="B6" s="55" t="s">
        <v>4</v>
      </c>
      <c r="C6" s="55"/>
      <c r="D6" s="25"/>
      <c r="E6" s="66"/>
      <c r="F6" s="67"/>
      <c r="G6" s="68"/>
      <c r="H6" s="5">
        <v>4</v>
      </c>
      <c r="I6" s="55" t="s">
        <v>2</v>
      </c>
      <c r="J6" s="55"/>
      <c r="K6" s="56"/>
      <c r="L6" s="56"/>
      <c r="M6" s="56"/>
    </row>
    <row r="7" spans="1:15" s="8" customFormat="1" ht="26.25" customHeight="1" x14ac:dyDescent="0.15">
      <c r="A7" s="19"/>
      <c r="B7" s="17"/>
      <c r="C7" s="17"/>
      <c r="D7" s="17"/>
      <c r="E7" s="17"/>
      <c r="F7" s="17"/>
      <c r="G7" s="17"/>
      <c r="H7" s="19"/>
      <c r="I7" s="17"/>
      <c r="J7" s="17"/>
      <c r="K7" s="17"/>
      <c r="L7" s="17"/>
      <c r="M7" s="17"/>
    </row>
    <row r="8" spans="1:15" s="8" customFormat="1" ht="26.25" customHeight="1" x14ac:dyDescent="0.15">
      <c r="A8" s="6">
        <v>5</v>
      </c>
      <c r="B8" s="45" t="s">
        <v>529</v>
      </c>
      <c r="C8" s="46"/>
      <c r="D8" s="69"/>
      <c r="E8" s="70"/>
      <c r="F8" s="70"/>
      <c r="G8" s="70"/>
      <c r="H8" s="70"/>
      <c r="I8" s="70"/>
      <c r="J8" s="70"/>
      <c r="K8" s="70"/>
      <c r="L8" s="70"/>
      <c r="M8" s="71"/>
      <c r="O8" s="24" t="str">
        <f>IFERROR(VLOOKUP(D8,リストシート!O3:P9,2,),"")</f>
        <v/>
      </c>
    </row>
    <row r="9" spans="1:15" s="8" customFormat="1" ht="26.25" customHeight="1" x14ac:dyDescent="0.15">
      <c r="A9" s="6">
        <v>6</v>
      </c>
      <c r="B9" s="45" t="s">
        <v>530</v>
      </c>
      <c r="C9" s="46"/>
      <c r="D9" s="69"/>
      <c r="E9" s="70"/>
      <c r="F9" s="70"/>
      <c r="G9" s="70"/>
      <c r="H9" s="70"/>
      <c r="I9" s="70"/>
      <c r="J9" s="70"/>
      <c r="K9" s="70"/>
      <c r="L9" s="70"/>
      <c r="M9" s="71"/>
      <c r="O9" s="24" t="str">
        <f>IFERROR(VLOOKUP(D9,リストシート!Q3:R7,2,),"")</f>
        <v/>
      </c>
    </row>
    <row r="10" spans="1:15" s="8" customFormat="1" ht="24" customHeight="1" x14ac:dyDescent="0.15">
      <c r="A10" s="13"/>
      <c r="B10" s="14"/>
      <c r="C10" s="14"/>
      <c r="D10" s="14"/>
      <c r="E10" s="14"/>
      <c r="F10" s="14"/>
      <c r="G10" s="14"/>
      <c r="H10" s="13"/>
      <c r="I10" s="14"/>
      <c r="J10" s="14"/>
      <c r="K10" s="14"/>
      <c r="L10" s="14"/>
      <c r="M10" s="14"/>
    </row>
    <row r="11" spans="1:15" s="8" customFormat="1" ht="26.25" customHeight="1" x14ac:dyDescent="0.15">
      <c r="A11" s="6">
        <v>7</v>
      </c>
      <c r="B11" s="45" t="s">
        <v>9</v>
      </c>
      <c r="C11" s="46"/>
      <c r="D11" s="47"/>
      <c r="E11" s="48"/>
      <c r="F11" s="48"/>
      <c r="G11" s="48"/>
      <c r="H11" s="48"/>
      <c r="I11" s="48"/>
      <c r="J11" s="48"/>
      <c r="K11" s="48"/>
      <c r="L11" s="48"/>
      <c r="M11" s="49"/>
    </row>
    <row r="12" spans="1:15" s="8" customFormat="1" ht="26.25" customHeight="1" x14ac:dyDescent="0.15">
      <c r="A12" s="22"/>
      <c r="B12" s="15"/>
      <c r="C12" s="16"/>
      <c r="D12" s="50"/>
      <c r="E12" s="51"/>
      <c r="F12" s="51"/>
      <c r="G12" s="51"/>
      <c r="H12" s="51"/>
      <c r="I12" s="51"/>
      <c r="J12" s="51"/>
      <c r="K12" s="51"/>
      <c r="L12" s="51"/>
      <c r="M12" s="52"/>
    </row>
    <row r="13" spans="1:15" s="8" customFormat="1" ht="26.25" customHeight="1" x14ac:dyDescent="0.15">
      <c r="A13" s="6">
        <v>8</v>
      </c>
      <c r="B13" s="45" t="s">
        <v>5</v>
      </c>
      <c r="C13" s="46"/>
      <c r="D13" s="47"/>
      <c r="E13" s="48"/>
      <c r="F13" s="48"/>
      <c r="G13" s="48"/>
      <c r="H13" s="48"/>
      <c r="I13" s="48"/>
      <c r="J13" s="48"/>
      <c r="K13" s="48"/>
      <c r="L13" s="48"/>
      <c r="M13" s="49"/>
    </row>
    <row r="14" spans="1:15" s="8" customFormat="1" ht="26.25" customHeight="1" x14ac:dyDescent="0.15">
      <c r="A14" s="22"/>
      <c r="B14" s="15"/>
      <c r="C14" s="16"/>
      <c r="D14" s="50"/>
      <c r="E14" s="51"/>
      <c r="F14" s="51"/>
      <c r="G14" s="51"/>
      <c r="H14" s="51"/>
      <c r="I14" s="51"/>
      <c r="J14" s="51"/>
      <c r="K14" s="51"/>
      <c r="L14" s="51"/>
      <c r="M14" s="52"/>
    </row>
    <row r="15" spans="1:15" s="8" customFormat="1" ht="26.25" customHeight="1" x14ac:dyDescent="0.15">
      <c r="A15" s="6">
        <v>9</v>
      </c>
      <c r="B15" s="62" t="s">
        <v>10</v>
      </c>
      <c r="C15" s="63"/>
      <c r="D15" s="47"/>
      <c r="E15" s="48"/>
      <c r="F15" s="48"/>
      <c r="G15" s="48"/>
      <c r="H15" s="48"/>
      <c r="I15" s="48"/>
      <c r="J15" s="48"/>
      <c r="K15" s="48"/>
      <c r="L15" s="48"/>
      <c r="M15" s="49"/>
    </row>
    <row r="16" spans="1:15" s="8" customFormat="1" ht="26.25" customHeight="1" x14ac:dyDescent="0.15">
      <c r="A16" s="7"/>
      <c r="B16" s="64"/>
      <c r="C16" s="65"/>
      <c r="D16" s="50"/>
      <c r="E16" s="51"/>
      <c r="F16" s="51"/>
      <c r="G16" s="51"/>
      <c r="H16" s="51"/>
      <c r="I16" s="51"/>
      <c r="J16" s="51"/>
      <c r="K16" s="51"/>
      <c r="L16" s="51"/>
      <c r="M16" s="52"/>
    </row>
    <row r="17" spans="1:13" s="8" customFormat="1" ht="26.25" customHeight="1" x14ac:dyDescent="0.15">
      <c r="A17" s="6">
        <v>10</v>
      </c>
      <c r="B17" s="57" t="s">
        <v>12</v>
      </c>
      <c r="C17" s="58"/>
      <c r="D17" s="59"/>
      <c r="E17" s="60"/>
      <c r="F17" s="60"/>
      <c r="G17" s="60"/>
      <c r="H17" s="60"/>
      <c r="I17" s="60"/>
      <c r="J17" s="60"/>
      <c r="K17" s="60"/>
      <c r="L17" s="60"/>
      <c r="M17" s="61"/>
    </row>
    <row r="18" spans="1:13" ht="26.25" customHeight="1" x14ac:dyDescent="0.15">
      <c r="A18" s="6">
        <v>11</v>
      </c>
      <c r="B18" s="55" t="s">
        <v>525</v>
      </c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26.25" customHeight="1" x14ac:dyDescent="0.15">
      <c r="A19" s="7"/>
      <c r="B19" s="18" t="s">
        <v>559</v>
      </c>
      <c r="C19" s="18"/>
      <c r="D19" s="18"/>
      <c r="E19" s="20"/>
      <c r="F19" s="54" t="s">
        <v>527</v>
      </c>
      <c r="G19" s="54"/>
      <c r="H19" s="54"/>
      <c r="I19" s="23"/>
      <c r="J19" s="14" t="s">
        <v>528</v>
      </c>
      <c r="K19" s="14"/>
      <c r="L19" s="14"/>
      <c r="M19" s="21"/>
    </row>
    <row r="20" spans="1:13" s="8" customFormat="1" ht="26.25" customHeight="1" x14ac:dyDescent="0.15">
      <c r="A20" s="6">
        <v>12</v>
      </c>
      <c r="B20" s="45" t="s">
        <v>6</v>
      </c>
      <c r="C20" s="46"/>
      <c r="D20" s="47"/>
      <c r="E20" s="48"/>
      <c r="F20" s="48"/>
      <c r="G20" s="48"/>
      <c r="H20" s="48"/>
      <c r="I20" s="48"/>
      <c r="J20" s="48"/>
      <c r="K20" s="48"/>
      <c r="L20" s="48"/>
      <c r="M20" s="49"/>
    </row>
    <row r="21" spans="1:13" s="8" customFormat="1" ht="26.25" customHeight="1" x14ac:dyDescent="0.15">
      <c r="A21" s="7"/>
      <c r="B21" s="42"/>
      <c r="C21" s="44"/>
      <c r="D21" s="50"/>
      <c r="E21" s="51"/>
      <c r="F21" s="51"/>
      <c r="G21" s="51"/>
      <c r="H21" s="51"/>
      <c r="I21" s="51"/>
      <c r="J21" s="51"/>
      <c r="K21" s="51"/>
      <c r="L21" s="51"/>
      <c r="M21" s="52"/>
    </row>
    <row r="22" spans="1:13" s="8" customFormat="1" ht="26.25" customHeight="1" x14ac:dyDescent="0.15">
      <c r="A22" s="6">
        <v>13</v>
      </c>
      <c r="B22" s="45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46"/>
    </row>
    <row r="23" spans="1:13" s="8" customFormat="1" ht="26.25" customHeight="1" x14ac:dyDescent="0.15">
      <c r="A23" s="9"/>
      <c r="B23" s="39" t="s">
        <v>3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</row>
    <row r="24" spans="1:13" s="8" customFormat="1" ht="26.25" customHeight="1" x14ac:dyDescent="0.15">
      <c r="A24" s="10"/>
      <c r="B24" s="39" t="s">
        <v>11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</row>
    <row r="25" spans="1:13" s="8" customFormat="1" ht="26.25" customHeight="1" x14ac:dyDescent="0.15">
      <c r="A25" s="11"/>
      <c r="B25" s="42" t="s">
        <v>7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</row>
  </sheetData>
  <sheetProtection password="CC57" sheet="1" objects="1" scenarios="1"/>
  <mergeCells count="33">
    <mergeCell ref="A1:B1"/>
    <mergeCell ref="C1:L2"/>
    <mergeCell ref="B4:C4"/>
    <mergeCell ref="D4:G4"/>
    <mergeCell ref="K4:M4"/>
    <mergeCell ref="I4:J4"/>
    <mergeCell ref="B6:C6"/>
    <mergeCell ref="E6:G6"/>
    <mergeCell ref="I6:J6"/>
    <mergeCell ref="K6:M6"/>
    <mergeCell ref="B11:C11"/>
    <mergeCell ref="B9:C9"/>
    <mergeCell ref="D9:M9"/>
    <mergeCell ref="B8:C8"/>
    <mergeCell ref="D8:M8"/>
    <mergeCell ref="D11:M12"/>
    <mergeCell ref="D15:M16"/>
    <mergeCell ref="B13:C13"/>
    <mergeCell ref="B15:C15"/>
    <mergeCell ref="B16:C16"/>
    <mergeCell ref="D13:M14"/>
    <mergeCell ref="F19:H19"/>
    <mergeCell ref="B18:C18"/>
    <mergeCell ref="D18:M18"/>
    <mergeCell ref="B17:C17"/>
    <mergeCell ref="D17:M17"/>
    <mergeCell ref="B23:M23"/>
    <mergeCell ref="B24:M24"/>
    <mergeCell ref="B25:M25"/>
    <mergeCell ref="B20:C20"/>
    <mergeCell ref="B21:C21"/>
    <mergeCell ref="D20:M21"/>
    <mergeCell ref="B22:M22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locked="0" defaultSize="0" autoFill="0" autoLine="0" autoPict="0">
                <anchor moveWithCells="1">
                  <from>
                    <xdr:col>1</xdr:col>
                    <xdr:colOff>123825</xdr:colOff>
                    <xdr:row>21</xdr:row>
                    <xdr:rowOff>57150</xdr:rowOff>
                  </from>
                  <to>
                    <xdr:col>3</xdr:col>
                    <xdr:colOff>333375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Check Box 7">
              <controlPr locked="0" defaultSize="0" autoFill="0" autoLine="0" autoPict="0">
                <anchor moveWithCells="1">
                  <from>
                    <xdr:col>3</xdr:col>
                    <xdr:colOff>390525</xdr:colOff>
                    <xdr:row>21</xdr:row>
                    <xdr:rowOff>57150</xdr:rowOff>
                  </from>
                  <to>
                    <xdr:col>6</xdr:col>
                    <xdr:colOff>9525</xdr:colOff>
                    <xdr:row>21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リストシート!$H$3:$H$434</xm:f>
          </x14:formula1>
          <xm:sqref>D4:G4</xm:sqref>
        </x14:dataValidation>
        <x14:dataValidation type="list" allowBlank="1" showInputMessage="1" showErrorMessage="1">
          <x14:formula1>
            <xm:f>リストシート!$L$3:$L$4</xm:f>
          </x14:formula1>
          <xm:sqref>K4:M4</xm:sqref>
        </x14:dataValidation>
        <x14:dataValidation type="list" allowBlank="1" showInputMessage="1" showErrorMessage="1">
          <x14:formula1>
            <xm:f>リストシート!$A$3:$A$8</xm:f>
          </x14:formula1>
          <xm:sqref>D6:D7</xm:sqref>
        </x14:dataValidation>
        <x14:dataValidation type="list" allowBlank="1" showInputMessage="1" showErrorMessage="1">
          <x14:formula1>
            <xm:f>リストシート!$O$3:$O$9</xm:f>
          </x14:formula1>
          <xm:sqref>D8:M8</xm:sqref>
        </x14:dataValidation>
        <x14:dataValidation type="list" allowBlank="1" showInputMessage="1" showErrorMessage="1">
          <x14:formula1>
            <xm:f>リストシート!$Q$3:$Q$7</xm:f>
          </x14:formula1>
          <xm:sqref>D9:M9</xm:sqref>
        </x14:dataValidation>
        <x14:dataValidation type="list" allowBlank="1" showInputMessage="1" showErrorMessage="1">
          <x14:formula1>
            <xm:f>リストシート!$G$3:$G$4</xm:f>
          </x14:formula1>
          <xm:sqref>D18:M18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5"/>
  <sheetViews>
    <sheetView zoomScaleNormal="100" workbookViewId="0">
      <selection sqref="A1:B1"/>
    </sheetView>
  </sheetViews>
  <sheetFormatPr defaultRowHeight="26.25" customHeight="1" x14ac:dyDescent="0.15"/>
  <cols>
    <col min="1" max="1" width="4" style="1" customWidth="1"/>
    <col min="2" max="6" width="7.75" style="1" customWidth="1"/>
    <col min="7" max="7" width="3.75" style="1" customWidth="1"/>
    <col min="8" max="8" width="4" style="1" customWidth="1"/>
    <col min="9" max="13" width="7.75" style="1" customWidth="1"/>
    <col min="14" max="14" width="8.25" style="1" customWidth="1"/>
    <col min="15" max="16384" width="9" style="1"/>
  </cols>
  <sheetData>
    <row r="1" spans="1:15" ht="26.25" customHeight="1" x14ac:dyDescent="0.15">
      <c r="A1" s="72" t="s">
        <v>0</v>
      </c>
      <c r="B1" s="73"/>
      <c r="C1" s="74" t="s">
        <v>560</v>
      </c>
      <c r="D1" s="74"/>
      <c r="E1" s="74"/>
      <c r="F1" s="74"/>
      <c r="G1" s="74"/>
      <c r="H1" s="74"/>
      <c r="I1" s="74"/>
      <c r="J1" s="74"/>
      <c r="K1" s="74"/>
      <c r="L1" s="74"/>
    </row>
    <row r="2" spans="1:15" ht="26.25" customHeight="1" x14ac:dyDescent="0.15">
      <c r="B2" s="2"/>
      <c r="C2" s="74"/>
      <c r="D2" s="74"/>
      <c r="E2" s="74"/>
      <c r="F2" s="74"/>
      <c r="G2" s="74"/>
      <c r="H2" s="74"/>
      <c r="I2" s="74"/>
      <c r="J2" s="74"/>
      <c r="K2" s="74"/>
      <c r="L2" s="74"/>
      <c r="M2" s="3"/>
    </row>
    <row r="3" spans="1:15" ht="26.25" customHeight="1" x14ac:dyDescent="0.15">
      <c r="M3" s="4" t="s">
        <v>1</v>
      </c>
    </row>
    <row r="4" spans="1:15" s="8" customFormat="1" ht="26.25" customHeight="1" x14ac:dyDescent="0.15">
      <c r="A4" s="5">
        <v>1</v>
      </c>
      <c r="B4" s="75" t="s">
        <v>506</v>
      </c>
      <c r="C4" s="75"/>
      <c r="D4" s="56" t="s">
        <v>65</v>
      </c>
      <c r="E4" s="56"/>
      <c r="F4" s="56"/>
      <c r="G4" s="56"/>
      <c r="H4" s="12">
        <v>2</v>
      </c>
      <c r="I4" s="77" t="s">
        <v>507</v>
      </c>
      <c r="J4" s="78"/>
      <c r="K4" s="76" t="s">
        <v>33</v>
      </c>
      <c r="L4" s="67"/>
      <c r="M4" s="68"/>
      <c r="O4" s="24"/>
    </row>
    <row r="5" spans="1:15" s="8" customFormat="1" ht="24" customHeight="1" x14ac:dyDescent="0.15">
      <c r="A5" s="28"/>
      <c r="B5" s="14"/>
      <c r="C5" s="14"/>
      <c r="D5" s="14"/>
      <c r="E5" s="14"/>
      <c r="F5" s="14"/>
      <c r="G5" s="14"/>
      <c r="H5" s="28"/>
      <c r="I5" s="14"/>
      <c r="J5" s="14"/>
      <c r="K5" s="14"/>
      <c r="L5" s="14"/>
      <c r="M5" s="14"/>
    </row>
    <row r="6" spans="1:15" s="8" customFormat="1" ht="26.25" customHeight="1" x14ac:dyDescent="0.15">
      <c r="A6" s="5">
        <v>3</v>
      </c>
      <c r="B6" s="55" t="s">
        <v>4</v>
      </c>
      <c r="C6" s="55"/>
      <c r="D6" s="30" t="s">
        <v>55</v>
      </c>
      <c r="E6" s="66" t="s">
        <v>551</v>
      </c>
      <c r="F6" s="67"/>
      <c r="G6" s="68"/>
      <c r="H6" s="5">
        <v>4</v>
      </c>
      <c r="I6" s="55" t="s">
        <v>2</v>
      </c>
      <c r="J6" s="55"/>
      <c r="K6" s="56" t="s">
        <v>552</v>
      </c>
      <c r="L6" s="56"/>
      <c r="M6" s="56"/>
    </row>
    <row r="7" spans="1:15" s="8" customFormat="1" ht="26.25" customHeight="1" x14ac:dyDescent="0.15">
      <c r="A7" s="19"/>
      <c r="B7" s="17"/>
      <c r="C7" s="17"/>
      <c r="D7" s="17"/>
      <c r="E7" s="17"/>
      <c r="F7" s="17"/>
      <c r="G7" s="17"/>
      <c r="H7" s="19"/>
      <c r="I7" s="17"/>
      <c r="J7" s="17"/>
      <c r="K7" s="17"/>
      <c r="L7" s="17"/>
      <c r="M7" s="17"/>
    </row>
    <row r="8" spans="1:15" s="8" customFormat="1" ht="26.25" customHeight="1" x14ac:dyDescent="0.15">
      <c r="A8" s="6">
        <v>5</v>
      </c>
      <c r="B8" s="45" t="s">
        <v>529</v>
      </c>
      <c r="C8" s="46"/>
      <c r="D8" s="69" t="s">
        <v>513</v>
      </c>
      <c r="E8" s="70"/>
      <c r="F8" s="70"/>
      <c r="G8" s="70"/>
      <c r="H8" s="70"/>
      <c r="I8" s="70"/>
      <c r="J8" s="70"/>
      <c r="K8" s="70"/>
      <c r="L8" s="70"/>
      <c r="M8" s="71"/>
      <c r="O8" s="24"/>
    </row>
    <row r="9" spans="1:15" s="8" customFormat="1" ht="26.25" customHeight="1" x14ac:dyDescent="0.15">
      <c r="A9" s="6">
        <v>6</v>
      </c>
      <c r="B9" s="45" t="s">
        <v>530</v>
      </c>
      <c r="C9" s="46"/>
      <c r="D9" s="69" t="s">
        <v>514</v>
      </c>
      <c r="E9" s="70"/>
      <c r="F9" s="70"/>
      <c r="G9" s="70"/>
      <c r="H9" s="70"/>
      <c r="I9" s="70"/>
      <c r="J9" s="70"/>
      <c r="K9" s="70"/>
      <c r="L9" s="70"/>
      <c r="M9" s="71"/>
      <c r="O9" s="24"/>
    </row>
    <row r="10" spans="1:15" s="8" customFormat="1" ht="24" customHeight="1" x14ac:dyDescent="0.15">
      <c r="A10" s="28"/>
      <c r="B10" s="14"/>
      <c r="C10" s="14"/>
      <c r="D10" s="14"/>
      <c r="E10" s="14"/>
      <c r="F10" s="14"/>
      <c r="G10" s="14"/>
      <c r="H10" s="28"/>
      <c r="I10" s="14"/>
      <c r="J10" s="14"/>
      <c r="K10" s="14"/>
      <c r="L10" s="14"/>
      <c r="M10" s="14"/>
    </row>
    <row r="11" spans="1:15" s="8" customFormat="1" ht="26.25" customHeight="1" x14ac:dyDescent="0.15">
      <c r="A11" s="6">
        <v>7</v>
      </c>
      <c r="B11" s="45" t="s">
        <v>9</v>
      </c>
      <c r="C11" s="46"/>
      <c r="D11" s="47" t="s">
        <v>554</v>
      </c>
      <c r="E11" s="48"/>
      <c r="F11" s="48"/>
      <c r="G11" s="48"/>
      <c r="H11" s="48"/>
      <c r="I11" s="48"/>
      <c r="J11" s="48"/>
      <c r="K11" s="48"/>
      <c r="L11" s="48"/>
      <c r="M11" s="49"/>
    </row>
    <row r="12" spans="1:15" s="8" customFormat="1" ht="26.25" customHeight="1" x14ac:dyDescent="0.15">
      <c r="A12" s="22"/>
      <c r="B12" s="26"/>
      <c r="C12" s="27"/>
      <c r="D12" s="50"/>
      <c r="E12" s="51"/>
      <c r="F12" s="51"/>
      <c r="G12" s="51"/>
      <c r="H12" s="51"/>
      <c r="I12" s="51"/>
      <c r="J12" s="51"/>
      <c r="K12" s="51"/>
      <c r="L12" s="51"/>
      <c r="M12" s="52"/>
    </row>
    <row r="13" spans="1:15" s="8" customFormat="1" ht="26.25" customHeight="1" x14ac:dyDescent="0.15">
      <c r="A13" s="6">
        <v>8</v>
      </c>
      <c r="B13" s="45" t="s">
        <v>5</v>
      </c>
      <c r="C13" s="46"/>
      <c r="D13" s="47" t="s">
        <v>553</v>
      </c>
      <c r="E13" s="48"/>
      <c r="F13" s="48"/>
      <c r="G13" s="48"/>
      <c r="H13" s="48"/>
      <c r="I13" s="48"/>
      <c r="J13" s="48"/>
      <c r="K13" s="48"/>
      <c r="L13" s="48"/>
      <c r="M13" s="49"/>
    </row>
    <row r="14" spans="1:15" s="8" customFormat="1" ht="26.25" customHeight="1" x14ac:dyDescent="0.15">
      <c r="A14" s="22"/>
      <c r="B14" s="26"/>
      <c r="C14" s="27"/>
      <c r="D14" s="50"/>
      <c r="E14" s="51"/>
      <c r="F14" s="51"/>
      <c r="G14" s="51"/>
      <c r="H14" s="51"/>
      <c r="I14" s="51"/>
      <c r="J14" s="51"/>
      <c r="K14" s="51"/>
      <c r="L14" s="51"/>
      <c r="M14" s="52"/>
    </row>
    <row r="15" spans="1:15" s="8" customFormat="1" ht="26.25" customHeight="1" x14ac:dyDescent="0.15">
      <c r="A15" s="6">
        <v>9</v>
      </c>
      <c r="B15" s="62" t="s">
        <v>10</v>
      </c>
      <c r="C15" s="63"/>
      <c r="D15" s="47" t="s">
        <v>555</v>
      </c>
      <c r="E15" s="48"/>
      <c r="F15" s="48"/>
      <c r="G15" s="48"/>
      <c r="H15" s="48"/>
      <c r="I15" s="48"/>
      <c r="J15" s="48"/>
      <c r="K15" s="48"/>
      <c r="L15" s="48"/>
      <c r="M15" s="49"/>
    </row>
    <row r="16" spans="1:15" s="8" customFormat="1" ht="26.25" customHeight="1" x14ac:dyDescent="0.15">
      <c r="A16" s="7"/>
      <c r="B16" s="64"/>
      <c r="C16" s="65"/>
      <c r="D16" s="50"/>
      <c r="E16" s="51"/>
      <c r="F16" s="51"/>
      <c r="G16" s="51"/>
      <c r="H16" s="51"/>
      <c r="I16" s="51"/>
      <c r="J16" s="51"/>
      <c r="K16" s="51"/>
      <c r="L16" s="51"/>
      <c r="M16" s="52"/>
    </row>
    <row r="17" spans="1:13" s="8" customFormat="1" ht="26.25" customHeight="1" x14ac:dyDescent="0.15">
      <c r="A17" s="6">
        <v>10</v>
      </c>
      <c r="B17" s="57" t="s">
        <v>12</v>
      </c>
      <c r="C17" s="58"/>
      <c r="D17" s="59">
        <v>10</v>
      </c>
      <c r="E17" s="60"/>
      <c r="F17" s="60"/>
      <c r="G17" s="60"/>
      <c r="H17" s="60"/>
      <c r="I17" s="60"/>
      <c r="J17" s="60"/>
      <c r="K17" s="60"/>
      <c r="L17" s="60"/>
      <c r="M17" s="61"/>
    </row>
    <row r="18" spans="1:13" ht="26.25" customHeight="1" x14ac:dyDescent="0.15">
      <c r="A18" s="6">
        <v>11</v>
      </c>
      <c r="B18" s="55" t="s">
        <v>525</v>
      </c>
      <c r="C18" s="55"/>
      <c r="D18" s="56" t="s">
        <v>526</v>
      </c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26.25" customHeight="1" x14ac:dyDescent="0.15">
      <c r="A19" s="7"/>
      <c r="B19" s="29" t="s">
        <v>559</v>
      </c>
      <c r="C19" s="29"/>
      <c r="D19" s="29"/>
      <c r="E19" s="20"/>
      <c r="F19" s="54" t="s">
        <v>527</v>
      </c>
      <c r="G19" s="54"/>
      <c r="H19" s="54"/>
      <c r="I19" s="23">
        <v>1000</v>
      </c>
      <c r="J19" s="14" t="s">
        <v>528</v>
      </c>
      <c r="K19" s="14"/>
      <c r="L19" s="14"/>
      <c r="M19" s="21"/>
    </row>
    <row r="20" spans="1:13" s="8" customFormat="1" ht="26.25" customHeight="1" x14ac:dyDescent="0.15">
      <c r="A20" s="6">
        <v>12</v>
      </c>
      <c r="B20" s="45" t="s">
        <v>6</v>
      </c>
      <c r="C20" s="46"/>
      <c r="D20" s="47" t="s">
        <v>556</v>
      </c>
      <c r="E20" s="48"/>
      <c r="F20" s="48"/>
      <c r="G20" s="48"/>
      <c r="H20" s="48"/>
      <c r="I20" s="48"/>
      <c r="J20" s="48"/>
      <c r="K20" s="48"/>
      <c r="L20" s="48"/>
      <c r="M20" s="49"/>
    </row>
    <row r="21" spans="1:13" s="8" customFormat="1" ht="26.25" customHeight="1" x14ac:dyDescent="0.15">
      <c r="A21" s="7"/>
      <c r="B21" s="42"/>
      <c r="C21" s="44"/>
      <c r="D21" s="50"/>
      <c r="E21" s="51"/>
      <c r="F21" s="51"/>
      <c r="G21" s="51"/>
      <c r="H21" s="51"/>
      <c r="I21" s="51"/>
      <c r="J21" s="51"/>
      <c r="K21" s="51"/>
      <c r="L21" s="51"/>
      <c r="M21" s="52"/>
    </row>
    <row r="22" spans="1:13" s="8" customFormat="1" ht="26.25" customHeight="1" x14ac:dyDescent="0.15">
      <c r="A22" s="6">
        <v>13</v>
      </c>
      <c r="B22" s="45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46"/>
    </row>
    <row r="23" spans="1:13" s="8" customFormat="1" ht="26.25" customHeight="1" x14ac:dyDescent="0.15">
      <c r="A23" s="9"/>
      <c r="B23" s="39" t="s">
        <v>3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</row>
    <row r="24" spans="1:13" s="8" customFormat="1" ht="26.25" customHeight="1" x14ac:dyDescent="0.15">
      <c r="A24" s="10"/>
      <c r="B24" s="39" t="s">
        <v>11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</row>
    <row r="25" spans="1:13" s="8" customFormat="1" ht="26.25" customHeight="1" x14ac:dyDescent="0.15">
      <c r="A25" s="11"/>
      <c r="B25" s="42" t="s">
        <v>7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</row>
  </sheetData>
  <sheetProtection password="CC57" sheet="1" objects="1" scenarios="1"/>
  <mergeCells count="33">
    <mergeCell ref="A1:B1"/>
    <mergeCell ref="C1:L2"/>
    <mergeCell ref="B4:C4"/>
    <mergeCell ref="D4:G4"/>
    <mergeCell ref="I4:J4"/>
    <mergeCell ref="K4:M4"/>
    <mergeCell ref="B6:C6"/>
    <mergeCell ref="E6:G6"/>
    <mergeCell ref="I6:J6"/>
    <mergeCell ref="K6:M6"/>
    <mergeCell ref="B8:C8"/>
    <mergeCell ref="D8:M8"/>
    <mergeCell ref="B18:C18"/>
    <mergeCell ref="D18:M18"/>
    <mergeCell ref="B9:C9"/>
    <mergeCell ref="D9:M9"/>
    <mergeCell ref="B11:C11"/>
    <mergeCell ref="D11:M12"/>
    <mergeCell ref="B13:C13"/>
    <mergeCell ref="D13:M14"/>
    <mergeCell ref="B15:C15"/>
    <mergeCell ref="D15:M16"/>
    <mergeCell ref="B16:C16"/>
    <mergeCell ref="B17:C17"/>
    <mergeCell ref="D17:M17"/>
    <mergeCell ref="B24:M24"/>
    <mergeCell ref="B25:M25"/>
    <mergeCell ref="F19:H19"/>
    <mergeCell ref="B20:C20"/>
    <mergeCell ref="D20:M21"/>
    <mergeCell ref="B21:C21"/>
    <mergeCell ref="B22:M22"/>
    <mergeCell ref="B23:M23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1</xdr:col>
                    <xdr:colOff>123825</xdr:colOff>
                    <xdr:row>21</xdr:row>
                    <xdr:rowOff>57150</xdr:rowOff>
                  </from>
                  <to>
                    <xdr:col>3</xdr:col>
                    <xdr:colOff>333375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3</xdr:col>
                    <xdr:colOff>390525</xdr:colOff>
                    <xdr:row>21</xdr:row>
                    <xdr:rowOff>57150</xdr:rowOff>
                  </from>
                  <to>
                    <xdr:col>6</xdr:col>
                    <xdr:colOff>9525</xdr:colOff>
                    <xdr:row>21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リストシート!$G$3:$G$4</xm:f>
          </x14:formula1>
          <xm:sqref>D18:M18</xm:sqref>
        </x14:dataValidation>
        <x14:dataValidation type="list" allowBlank="1" showInputMessage="1" showErrorMessage="1">
          <x14:formula1>
            <xm:f>リストシート!$Q$3:$Q$7</xm:f>
          </x14:formula1>
          <xm:sqref>D9:M9</xm:sqref>
        </x14:dataValidation>
        <x14:dataValidation type="list" allowBlank="1" showInputMessage="1" showErrorMessage="1">
          <x14:formula1>
            <xm:f>リストシート!$O$3:$O$9</xm:f>
          </x14:formula1>
          <xm:sqref>D8:M8</xm:sqref>
        </x14:dataValidation>
        <x14:dataValidation type="list" allowBlank="1" showInputMessage="1" showErrorMessage="1">
          <x14:formula1>
            <xm:f>リストシート!$A$3:$A$8</xm:f>
          </x14:formula1>
          <xm:sqref>D6:D7</xm:sqref>
        </x14:dataValidation>
        <x14:dataValidation type="list" allowBlank="1" showInputMessage="1" showErrorMessage="1">
          <x14:formula1>
            <xm:f>リストシート!$L$3:$L$4</xm:f>
          </x14:formula1>
          <xm:sqref>K4:M4</xm:sqref>
        </x14:dataValidation>
        <x14:dataValidation type="list" allowBlank="1" showInputMessage="1" showErrorMessage="1">
          <x14:formula1>
            <xm:f>リストシート!$H$3:$H$434</xm:f>
          </x14:formula1>
          <xm:sqref>D4:G4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topLeftCell="A3" workbookViewId="0">
      <selection activeCell="A3" sqref="A3"/>
    </sheetView>
  </sheetViews>
  <sheetFormatPr defaultColWidth="1.625" defaultRowHeight="5.25" x14ac:dyDescent="0.15"/>
  <cols>
    <col min="1" max="18" width="1.625" style="81" customWidth="1"/>
    <col min="19" max="16384" width="1.625" style="81"/>
  </cols>
  <sheetData>
    <row r="1" spans="1:18" s="80" customFormat="1" hidden="1" x14ac:dyDescent="0.15">
      <c r="A1" s="80" t="s">
        <v>21</v>
      </c>
      <c r="B1" s="80" t="s">
        <v>536</v>
      </c>
      <c r="C1" s="80" t="s">
        <v>537</v>
      </c>
      <c r="D1" s="80" t="s">
        <v>538</v>
      </c>
      <c r="E1" s="80" t="s">
        <v>539</v>
      </c>
      <c r="F1" s="80" t="s">
        <v>540</v>
      </c>
      <c r="G1" s="80" t="s">
        <v>541</v>
      </c>
      <c r="H1" s="80" t="s">
        <v>542</v>
      </c>
      <c r="I1" s="80" t="s">
        <v>523</v>
      </c>
      <c r="J1" s="80" t="s">
        <v>524</v>
      </c>
      <c r="K1" s="80" t="s">
        <v>543</v>
      </c>
      <c r="L1" s="80" t="s">
        <v>544</v>
      </c>
      <c r="M1" s="80" t="s">
        <v>546</v>
      </c>
      <c r="N1" s="80" t="s">
        <v>545</v>
      </c>
      <c r="O1" s="80" t="s">
        <v>547</v>
      </c>
      <c r="P1" s="80" t="s">
        <v>548</v>
      </c>
      <c r="Q1" s="80" t="s">
        <v>549</v>
      </c>
      <c r="R1" s="80" t="s">
        <v>550</v>
      </c>
    </row>
    <row r="2" spans="1:18" s="37" customFormat="1" hidden="1" x14ac:dyDescent="0.15">
      <c r="D2" s="37" t="str">
        <f>紹介依頼書!O4</f>
        <v/>
      </c>
      <c r="E2" s="38">
        <f>紹介依頼書!D6</f>
        <v>0</v>
      </c>
      <c r="F2" s="38">
        <f>紹介依頼書!E6</f>
        <v>0</v>
      </c>
      <c r="G2" s="38">
        <f>紹介依頼書!K6</f>
        <v>0</v>
      </c>
      <c r="I2" s="37" t="str">
        <f>紹介依頼書!O8</f>
        <v/>
      </c>
      <c r="J2" s="37" t="str">
        <f>紹介依頼書!O9</f>
        <v/>
      </c>
      <c r="K2" s="38">
        <f>紹介依頼書!D17</f>
        <v>0</v>
      </c>
      <c r="L2" s="38">
        <f>紹介依頼書!D11</f>
        <v>0</v>
      </c>
      <c r="M2" s="38">
        <f>紹介依頼書!D13</f>
        <v>0</v>
      </c>
      <c r="N2" s="38">
        <f>紹介依頼書!D15</f>
        <v>0</v>
      </c>
      <c r="O2" s="38">
        <f>紹介依頼書!D18</f>
        <v>0</v>
      </c>
      <c r="P2" s="38">
        <f>紹介依頼書!I19</f>
        <v>0</v>
      </c>
      <c r="Q2" s="38">
        <f>紹介依頼書!D20</f>
        <v>0</v>
      </c>
      <c r="R2" s="37" t="str">
        <f>データチェック!H3</f>
        <v/>
      </c>
    </row>
  </sheetData>
  <sheetProtection password="CC57" sheet="1" objects="1" scenarios="1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4"/>
  <sheetViews>
    <sheetView workbookViewId="0"/>
  </sheetViews>
  <sheetFormatPr defaultColWidth="1.625" defaultRowHeight="5.25" x14ac:dyDescent="0.15"/>
  <cols>
    <col min="1" max="16384" width="1.625" style="31"/>
  </cols>
  <sheetData>
    <row r="1" spans="1:18" x14ac:dyDescent="0.15">
      <c r="A1" s="31" t="s">
        <v>13</v>
      </c>
      <c r="B1" s="31" t="s">
        <v>14</v>
      </c>
      <c r="C1" s="31" t="s">
        <v>15</v>
      </c>
      <c r="D1" s="31" t="s">
        <v>16</v>
      </c>
      <c r="E1" s="31" t="s">
        <v>17</v>
      </c>
      <c r="F1" s="31" t="s">
        <v>18</v>
      </c>
      <c r="G1" s="31" t="s">
        <v>19</v>
      </c>
      <c r="H1" s="31" t="s">
        <v>20</v>
      </c>
      <c r="I1" s="31" t="s">
        <v>21</v>
      </c>
      <c r="J1" s="31" t="s">
        <v>22</v>
      </c>
      <c r="K1" s="31" t="s">
        <v>21</v>
      </c>
      <c r="L1" s="31" t="s">
        <v>23</v>
      </c>
      <c r="M1" s="31" t="s">
        <v>24</v>
      </c>
      <c r="O1" s="31" t="s">
        <v>522</v>
      </c>
      <c r="P1" s="31" t="s">
        <v>520</v>
      </c>
      <c r="Q1" s="31" t="s">
        <v>521</v>
      </c>
      <c r="R1" s="31" t="s">
        <v>520</v>
      </c>
    </row>
    <row r="3" spans="1:18" x14ac:dyDescent="0.15">
      <c r="A3" s="31" t="s">
        <v>25</v>
      </c>
      <c r="B3" s="31" t="s">
        <v>26</v>
      </c>
      <c r="C3" s="31" t="s">
        <v>27</v>
      </c>
      <c r="D3" s="31" t="s">
        <v>28</v>
      </c>
      <c r="E3" s="31" t="s">
        <v>29</v>
      </c>
      <c r="F3" s="31" t="s">
        <v>30</v>
      </c>
      <c r="G3" s="31" t="s">
        <v>557</v>
      </c>
      <c r="H3" s="31" t="s">
        <v>31</v>
      </c>
      <c r="I3" s="31">
        <v>1</v>
      </c>
      <c r="J3" s="31" t="s">
        <v>32</v>
      </c>
      <c r="K3" s="31">
        <v>1</v>
      </c>
      <c r="L3" s="31" t="s">
        <v>33</v>
      </c>
      <c r="M3" s="31" t="s">
        <v>34</v>
      </c>
      <c r="O3" s="32" t="s">
        <v>519</v>
      </c>
      <c r="P3" s="32">
        <v>1</v>
      </c>
      <c r="Q3" s="32" t="s">
        <v>518</v>
      </c>
      <c r="R3" s="32">
        <v>1</v>
      </c>
    </row>
    <row r="4" spans="1:18" x14ac:dyDescent="0.15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  <c r="F4" s="31" t="s">
        <v>40</v>
      </c>
      <c r="G4" s="31" t="s">
        <v>558</v>
      </c>
      <c r="H4" s="31" t="s">
        <v>41</v>
      </c>
      <c r="I4" s="31">
        <v>2</v>
      </c>
      <c r="J4" s="31" t="s">
        <v>42</v>
      </c>
      <c r="K4" s="31">
        <v>2</v>
      </c>
      <c r="L4" s="31" t="s">
        <v>43</v>
      </c>
      <c r="O4" s="32" t="s">
        <v>517</v>
      </c>
      <c r="P4" s="32">
        <v>2</v>
      </c>
      <c r="Q4" s="32" t="s">
        <v>516</v>
      </c>
      <c r="R4" s="32">
        <v>2</v>
      </c>
    </row>
    <row r="5" spans="1:18" x14ac:dyDescent="0.15">
      <c r="A5" s="31" t="s">
        <v>44</v>
      </c>
      <c r="C5" s="31" t="s">
        <v>45</v>
      </c>
      <c r="D5" s="31" t="s">
        <v>46</v>
      </c>
      <c r="F5" s="31" t="s">
        <v>47</v>
      </c>
      <c r="H5" s="31" t="s">
        <v>48</v>
      </c>
      <c r="I5" s="31">
        <v>3</v>
      </c>
      <c r="J5" s="31" t="s">
        <v>49</v>
      </c>
      <c r="K5" s="31">
        <v>3</v>
      </c>
      <c r="O5" s="32" t="s">
        <v>515</v>
      </c>
      <c r="P5" s="32">
        <v>3</v>
      </c>
      <c r="Q5" s="32" t="s">
        <v>514</v>
      </c>
      <c r="R5" s="32">
        <v>3</v>
      </c>
    </row>
    <row r="6" spans="1:18" x14ac:dyDescent="0.15">
      <c r="A6" s="31" t="s">
        <v>50</v>
      </c>
      <c r="D6" s="31" t="s">
        <v>51</v>
      </c>
      <c r="F6" s="31" t="s">
        <v>52</v>
      </c>
      <c r="H6" s="31" t="s">
        <v>53</v>
      </c>
      <c r="I6" s="31">
        <v>4</v>
      </c>
      <c r="J6" s="31" t="s">
        <v>54</v>
      </c>
      <c r="K6" s="31">
        <v>4</v>
      </c>
      <c r="O6" s="32" t="s">
        <v>513</v>
      </c>
      <c r="P6" s="32">
        <v>4</v>
      </c>
      <c r="Q6" s="32" t="s">
        <v>512</v>
      </c>
      <c r="R6" s="32">
        <v>4</v>
      </c>
    </row>
    <row r="7" spans="1:18" x14ac:dyDescent="0.15">
      <c r="A7" s="31" t="s">
        <v>55</v>
      </c>
      <c r="D7" s="31" t="s">
        <v>56</v>
      </c>
      <c r="F7" s="31" t="s">
        <v>57</v>
      </c>
      <c r="H7" s="31" t="s">
        <v>58</v>
      </c>
      <c r="I7" s="31">
        <v>5</v>
      </c>
      <c r="J7" s="31" t="s">
        <v>59</v>
      </c>
      <c r="K7" s="31">
        <v>5</v>
      </c>
      <c r="O7" s="32" t="s">
        <v>511</v>
      </c>
      <c r="P7" s="32">
        <v>5</v>
      </c>
      <c r="Q7" s="32" t="s">
        <v>510</v>
      </c>
      <c r="R7" s="32">
        <v>5</v>
      </c>
    </row>
    <row r="8" spans="1:18" x14ac:dyDescent="0.15">
      <c r="A8" s="31" t="s">
        <v>60</v>
      </c>
      <c r="F8" s="31" t="s">
        <v>61</v>
      </c>
      <c r="H8" s="31" t="s">
        <v>62</v>
      </c>
      <c r="I8" s="31">
        <v>6</v>
      </c>
      <c r="J8" s="31" t="s">
        <v>63</v>
      </c>
      <c r="K8" s="31">
        <v>6</v>
      </c>
      <c r="O8" s="32" t="s">
        <v>509</v>
      </c>
      <c r="P8" s="32">
        <v>6</v>
      </c>
    </row>
    <row r="9" spans="1:18" x14ac:dyDescent="0.15">
      <c r="F9" s="31" t="s">
        <v>64</v>
      </c>
      <c r="H9" s="31" t="s">
        <v>65</v>
      </c>
      <c r="I9" s="31">
        <v>7</v>
      </c>
      <c r="J9" s="31" t="s">
        <v>66</v>
      </c>
      <c r="K9" s="31">
        <v>7</v>
      </c>
      <c r="O9" s="32" t="s">
        <v>508</v>
      </c>
      <c r="P9" s="32">
        <v>7</v>
      </c>
    </row>
    <row r="10" spans="1:18" x14ac:dyDescent="0.15">
      <c r="H10" s="31" t="s">
        <v>67</v>
      </c>
      <c r="I10" s="31">
        <v>8</v>
      </c>
      <c r="J10" s="31" t="s">
        <v>68</v>
      </c>
      <c r="K10" s="31">
        <v>8</v>
      </c>
    </row>
    <row r="11" spans="1:18" x14ac:dyDescent="0.15">
      <c r="H11" s="31" t="s">
        <v>69</v>
      </c>
      <c r="I11" s="31">
        <v>9</v>
      </c>
      <c r="J11" s="31" t="s">
        <v>70</v>
      </c>
      <c r="K11" s="31">
        <v>9</v>
      </c>
    </row>
    <row r="12" spans="1:18" x14ac:dyDescent="0.15">
      <c r="H12" s="31" t="s">
        <v>71</v>
      </c>
      <c r="I12" s="31">
        <v>10</v>
      </c>
      <c r="J12" s="31" t="s">
        <v>72</v>
      </c>
      <c r="K12" s="31">
        <v>10</v>
      </c>
    </row>
    <row r="13" spans="1:18" x14ac:dyDescent="0.15">
      <c r="H13" s="31" t="s">
        <v>73</v>
      </c>
      <c r="I13" s="31">
        <v>11</v>
      </c>
      <c r="J13" s="31" t="s">
        <v>74</v>
      </c>
      <c r="K13" s="31">
        <v>11</v>
      </c>
    </row>
    <row r="14" spans="1:18" x14ac:dyDescent="0.15">
      <c r="H14" s="31" t="s">
        <v>75</v>
      </c>
      <c r="I14" s="31">
        <v>12</v>
      </c>
      <c r="J14" s="31" t="s">
        <v>76</v>
      </c>
      <c r="K14" s="31">
        <v>12</v>
      </c>
    </row>
    <row r="15" spans="1:18" x14ac:dyDescent="0.15">
      <c r="H15" s="31" t="s">
        <v>77</v>
      </c>
      <c r="I15" s="31">
        <v>13</v>
      </c>
      <c r="J15" s="31" t="s">
        <v>78</v>
      </c>
      <c r="K15" s="31">
        <v>13</v>
      </c>
    </row>
    <row r="16" spans="1:18" x14ac:dyDescent="0.15">
      <c r="H16" s="31" t="s">
        <v>79</v>
      </c>
      <c r="I16" s="31">
        <v>14</v>
      </c>
      <c r="J16" s="31" t="s">
        <v>80</v>
      </c>
      <c r="K16" s="31">
        <v>14</v>
      </c>
    </row>
    <row r="17" spans="8:11" x14ac:dyDescent="0.15">
      <c r="H17" s="31" t="s">
        <v>81</v>
      </c>
      <c r="I17" s="31">
        <v>15</v>
      </c>
      <c r="J17" s="31" t="s">
        <v>82</v>
      </c>
      <c r="K17" s="31">
        <v>15</v>
      </c>
    </row>
    <row r="18" spans="8:11" x14ac:dyDescent="0.15">
      <c r="H18" s="31" t="s">
        <v>83</v>
      </c>
      <c r="I18" s="31">
        <v>16</v>
      </c>
      <c r="J18" s="31" t="s">
        <v>84</v>
      </c>
      <c r="K18" s="31">
        <v>16</v>
      </c>
    </row>
    <row r="19" spans="8:11" x14ac:dyDescent="0.15">
      <c r="H19" s="31" t="s">
        <v>85</v>
      </c>
      <c r="I19" s="31">
        <v>17</v>
      </c>
      <c r="J19" s="31" t="s">
        <v>86</v>
      </c>
      <c r="K19" s="31">
        <v>17</v>
      </c>
    </row>
    <row r="20" spans="8:11" x14ac:dyDescent="0.15">
      <c r="H20" s="31" t="s">
        <v>87</v>
      </c>
      <c r="I20" s="31">
        <v>18</v>
      </c>
      <c r="J20" s="31" t="s">
        <v>88</v>
      </c>
      <c r="K20" s="31">
        <v>18</v>
      </c>
    </row>
    <row r="21" spans="8:11" x14ac:dyDescent="0.15">
      <c r="H21" s="31" t="s">
        <v>89</v>
      </c>
      <c r="I21" s="31">
        <v>19</v>
      </c>
      <c r="J21" s="31" t="s">
        <v>90</v>
      </c>
      <c r="K21" s="31">
        <v>19</v>
      </c>
    </row>
    <row r="22" spans="8:11" x14ac:dyDescent="0.15">
      <c r="H22" s="31" t="s">
        <v>91</v>
      </c>
      <c r="I22" s="31">
        <v>20</v>
      </c>
      <c r="J22" s="31" t="s">
        <v>92</v>
      </c>
      <c r="K22" s="31">
        <v>20</v>
      </c>
    </row>
    <row r="23" spans="8:11" x14ac:dyDescent="0.15">
      <c r="H23" s="31" t="s">
        <v>93</v>
      </c>
      <c r="I23" s="31">
        <v>21</v>
      </c>
      <c r="J23" s="31" t="s">
        <v>94</v>
      </c>
      <c r="K23" s="31">
        <v>21</v>
      </c>
    </row>
    <row r="24" spans="8:11" x14ac:dyDescent="0.15">
      <c r="H24" s="31" t="s">
        <v>95</v>
      </c>
      <c r="I24" s="31">
        <v>22</v>
      </c>
      <c r="J24" s="31" t="s">
        <v>96</v>
      </c>
      <c r="K24" s="31">
        <v>22</v>
      </c>
    </row>
    <row r="25" spans="8:11" x14ac:dyDescent="0.15">
      <c r="H25" s="31" t="s">
        <v>97</v>
      </c>
      <c r="I25" s="31">
        <v>23</v>
      </c>
      <c r="J25" s="31" t="s">
        <v>98</v>
      </c>
      <c r="K25" s="31">
        <v>23</v>
      </c>
    </row>
    <row r="26" spans="8:11" x14ac:dyDescent="0.15">
      <c r="H26" s="31" t="s">
        <v>99</v>
      </c>
      <c r="I26" s="31">
        <v>24</v>
      </c>
      <c r="J26" s="31" t="s">
        <v>100</v>
      </c>
      <c r="K26" s="31">
        <v>24</v>
      </c>
    </row>
    <row r="27" spans="8:11" x14ac:dyDescent="0.15">
      <c r="H27" s="31" t="s">
        <v>101</v>
      </c>
      <c r="I27" s="31">
        <v>25</v>
      </c>
      <c r="J27" s="31" t="s">
        <v>102</v>
      </c>
      <c r="K27" s="31">
        <v>25</v>
      </c>
    </row>
    <row r="28" spans="8:11" x14ac:dyDescent="0.15">
      <c r="H28" s="31" t="s">
        <v>103</v>
      </c>
      <c r="I28" s="31">
        <v>26</v>
      </c>
      <c r="J28" s="31" t="s">
        <v>104</v>
      </c>
      <c r="K28" s="31">
        <v>26</v>
      </c>
    </row>
    <row r="29" spans="8:11" x14ac:dyDescent="0.15">
      <c r="H29" s="31" t="s">
        <v>105</v>
      </c>
      <c r="I29" s="31">
        <v>27</v>
      </c>
      <c r="J29" s="31" t="s">
        <v>106</v>
      </c>
      <c r="K29" s="31">
        <v>27</v>
      </c>
    </row>
    <row r="30" spans="8:11" x14ac:dyDescent="0.15">
      <c r="H30" s="31" t="s">
        <v>107</v>
      </c>
      <c r="I30" s="31">
        <v>28</v>
      </c>
      <c r="J30" s="31" t="s">
        <v>108</v>
      </c>
      <c r="K30" s="31">
        <v>28</v>
      </c>
    </row>
    <row r="31" spans="8:11" x14ac:dyDescent="0.15">
      <c r="H31" s="31" t="s">
        <v>109</v>
      </c>
      <c r="I31" s="31">
        <v>29</v>
      </c>
      <c r="J31" s="31" t="s">
        <v>110</v>
      </c>
      <c r="K31" s="31">
        <v>29</v>
      </c>
    </row>
    <row r="32" spans="8:11" x14ac:dyDescent="0.15">
      <c r="H32" s="31" t="s">
        <v>111</v>
      </c>
      <c r="I32" s="31">
        <v>30</v>
      </c>
      <c r="J32" s="31" t="s">
        <v>112</v>
      </c>
      <c r="K32" s="31">
        <v>30</v>
      </c>
    </row>
    <row r="33" spans="8:11" x14ac:dyDescent="0.15">
      <c r="H33" s="31" t="s">
        <v>113</v>
      </c>
      <c r="I33" s="31">
        <v>31</v>
      </c>
      <c r="J33" s="31" t="s">
        <v>114</v>
      </c>
      <c r="K33" s="31">
        <v>31</v>
      </c>
    </row>
    <row r="34" spans="8:11" x14ac:dyDescent="0.15">
      <c r="H34" s="31" t="s">
        <v>115</v>
      </c>
      <c r="I34" s="31">
        <v>32</v>
      </c>
      <c r="J34" s="31" t="s">
        <v>116</v>
      </c>
      <c r="K34" s="31">
        <v>32</v>
      </c>
    </row>
    <row r="35" spans="8:11" x14ac:dyDescent="0.15">
      <c r="H35" s="31" t="s">
        <v>117</v>
      </c>
      <c r="I35" s="31">
        <v>33</v>
      </c>
      <c r="J35" s="31" t="s">
        <v>118</v>
      </c>
      <c r="K35" s="31">
        <v>33</v>
      </c>
    </row>
    <row r="36" spans="8:11" x14ac:dyDescent="0.15">
      <c r="H36" s="31" t="s">
        <v>119</v>
      </c>
      <c r="I36" s="31">
        <v>34</v>
      </c>
      <c r="J36" s="31" t="s">
        <v>120</v>
      </c>
      <c r="K36" s="31">
        <v>34</v>
      </c>
    </row>
    <row r="37" spans="8:11" x14ac:dyDescent="0.15">
      <c r="H37" s="31" t="s">
        <v>121</v>
      </c>
      <c r="I37" s="31">
        <v>35</v>
      </c>
      <c r="J37" s="31" t="s">
        <v>122</v>
      </c>
      <c r="K37" s="31">
        <v>35</v>
      </c>
    </row>
    <row r="38" spans="8:11" x14ac:dyDescent="0.15">
      <c r="H38" s="31" t="s">
        <v>123</v>
      </c>
      <c r="I38" s="31">
        <v>36</v>
      </c>
      <c r="J38" s="31" t="s">
        <v>124</v>
      </c>
      <c r="K38" s="31">
        <v>36</v>
      </c>
    </row>
    <row r="39" spans="8:11" x14ac:dyDescent="0.15">
      <c r="H39" s="31" t="s">
        <v>125</v>
      </c>
      <c r="I39" s="31">
        <v>37</v>
      </c>
      <c r="J39" s="31" t="s">
        <v>126</v>
      </c>
      <c r="K39" s="31">
        <v>37</v>
      </c>
    </row>
    <row r="40" spans="8:11" x14ac:dyDescent="0.15">
      <c r="H40" s="31" t="s">
        <v>127</v>
      </c>
      <c r="I40" s="31">
        <v>38</v>
      </c>
      <c r="J40" s="31" t="s">
        <v>128</v>
      </c>
      <c r="K40" s="31">
        <v>38</v>
      </c>
    </row>
    <row r="41" spans="8:11" x14ac:dyDescent="0.15">
      <c r="H41" s="31" t="s">
        <v>129</v>
      </c>
      <c r="I41" s="31">
        <v>39</v>
      </c>
      <c r="J41" s="31" t="s">
        <v>130</v>
      </c>
      <c r="K41" s="31">
        <v>39</v>
      </c>
    </row>
    <row r="42" spans="8:11" x14ac:dyDescent="0.15">
      <c r="H42" s="31" t="s">
        <v>131</v>
      </c>
      <c r="I42" s="31">
        <v>40</v>
      </c>
      <c r="J42" s="31" t="s">
        <v>132</v>
      </c>
      <c r="K42" s="31">
        <v>40</v>
      </c>
    </row>
    <row r="43" spans="8:11" x14ac:dyDescent="0.15">
      <c r="H43" s="31" t="s">
        <v>133</v>
      </c>
      <c r="I43" s="31">
        <v>41</v>
      </c>
      <c r="J43" s="31" t="s">
        <v>134</v>
      </c>
      <c r="K43" s="31">
        <v>41</v>
      </c>
    </row>
    <row r="44" spans="8:11" x14ac:dyDescent="0.15">
      <c r="H44" s="31" t="s">
        <v>135</v>
      </c>
      <c r="I44" s="31">
        <v>42</v>
      </c>
      <c r="J44" s="31" t="s">
        <v>136</v>
      </c>
      <c r="K44" s="31">
        <v>42</v>
      </c>
    </row>
    <row r="45" spans="8:11" x14ac:dyDescent="0.15">
      <c r="H45" s="31" t="s">
        <v>137</v>
      </c>
      <c r="I45" s="31">
        <v>43</v>
      </c>
      <c r="J45" s="31" t="s">
        <v>138</v>
      </c>
      <c r="K45" s="31">
        <v>43</v>
      </c>
    </row>
    <row r="46" spans="8:11" x14ac:dyDescent="0.15">
      <c r="H46" s="31" t="s">
        <v>139</v>
      </c>
      <c r="I46" s="31">
        <v>44</v>
      </c>
      <c r="J46" s="31" t="s">
        <v>140</v>
      </c>
      <c r="K46" s="31">
        <v>44</v>
      </c>
    </row>
    <row r="47" spans="8:11" x14ac:dyDescent="0.15">
      <c r="H47" s="31" t="s">
        <v>141</v>
      </c>
      <c r="I47" s="31">
        <v>45</v>
      </c>
      <c r="J47" s="31" t="s">
        <v>142</v>
      </c>
      <c r="K47" s="31">
        <v>45</v>
      </c>
    </row>
    <row r="48" spans="8:11" x14ac:dyDescent="0.15">
      <c r="H48" s="31" t="s">
        <v>143</v>
      </c>
      <c r="I48" s="31">
        <v>46</v>
      </c>
      <c r="J48" s="31" t="s">
        <v>144</v>
      </c>
      <c r="K48" s="31">
        <v>46</v>
      </c>
    </row>
    <row r="49" spans="8:11" x14ac:dyDescent="0.15">
      <c r="H49" s="31" t="s">
        <v>145</v>
      </c>
      <c r="I49" s="31">
        <v>47</v>
      </c>
      <c r="J49" s="31" t="s">
        <v>146</v>
      </c>
      <c r="K49" s="31">
        <v>47</v>
      </c>
    </row>
    <row r="50" spans="8:11" x14ac:dyDescent="0.15">
      <c r="H50" s="31" t="s">
        <v>147</v>
      </c>
      <c r="I50" s="31">
        <v>48</v>
      </c>
      <c r="J50" s="31" t="s">
        <v>148</v>
      </c>
      <c r="K50" s="31">
        <v>48</v>
      </c>
    </row>
    <row r="51" spans="8:11" x14ac:dyDescent="0.15">
      <c r="H51" s="31" t="s">
        <v>149</v>
      </c>
      <c r="I51" s="31">
        <v>49</v>
      </c>
      <c r="J51" s="31" t="s">
        <v>150</v>
      </c>
      <c r="K51" s="31">
        <v>49</v>
      </c>
    </row>
    <row r="52" spans="8:11" x14ac:dyDescent="0.15">
      <c r="H52" s="31" t="s">
        <v>151</v>
      </c>
      <c r="I52" s="31">
        <v>50</v>
      </c>
      <c r="J52" s="31" t="s">
        <v>152</v>
      </c>
      <c r="K52" s="31">
        <v>50</v>
      </c>
    </row>
    <row r="53" spans="8:11" x14ac:dyDescent="0.15">
      <c r="H53" s="31" t="s">
        <v>153</v>
      </c>
      <c r="I53" s="31">
        <v>51</v>
      </c>
      <c r="J53" s="31" t="s">
        <v>154</v>
      </c>
      <c r="K53" s="31">
        <v>51</v>
      </c>
    </row>
    <row r="54" spans="8:11" x14ac:dyDescent="0.15">
      <c r="H54" s="31" t="s">
        <v>155</v>
      </c>
      <c r="I54" s="31">
        <v>52</v>
      </c>
      <c r="J54" s="31" t="s">
        <v>156</v>
      </c>
      <c r="K54" s="31">
        <v>52</v>
      </c>
    </row>
    <row r="55" spans="8:11" x14ac:dyDescent="0.15">
      <c r="H55" s="31" t="s">
        <v>157</v>
      </c>
      <c r="I55" s="31">
        <v>53</v>
      </c>
      <c r="J55" s="31" t="s">
        <v>158</v>
      </c>
      <c r="K55" s="31">
        <v>53</v>
      </c>
    </row>
    <row r="56" spans="8:11" x14ac:dyDescent="0.15">
      <c r="H56" s="31" t="s">
        <v>159</v>
      </c>
      <c r="I56" s="31">
        <v>54</v>
      </c>
      <c r="J56" s="31" t="s">
        <v>160</v>
      </c>
      <c r="K56" s="31">
        <v>54</v>
      </c>
    </row>
    <row r="57" spans="8:11" x14ac:dyDescent="0.15">
      <c r="H57" s="31" t="s">
        <v>161</v>
      </c>
      <c r="I57" s="31">
        <v>55</v>
      </c>
      <c r="J57" s="31" t="s">
        <v>162</v>
      </c>
      <c r="K57" s="31">
        <v>55</v>
      </c>
    </row>
    <row r="58" spans="8:11" x14ac:dyDescent="0.15">
      <c r="H58" s="31" t="s">
        <v>163</v>
      </c>
      <c r="I58" s="31">
        <v>56</v>
      </c>
      <c r="J58" s="31" t="s">
        <v>164</v>
      </c>
      <c r="K58" s="31">
        <v>56</v>
      </c>
    </row>
    <row r="59" spans="8:11" x14ac:dyDescent="0.15">
      <c r="H59" s="31" t="s">
        <v>165</v>
      </c>
      <c r="I59" s="31">
        <v>57</v>
      </c>
    </row>
    <row r="60" spans="8:11" x14ac:dyDescent="0.15">
      <c r="H60" s="31" t="s">
        <v>166</v>
      </c>
      <c r="I60" s="31">
        <v>58</v>
      </c>
    </row>
    <row r="61" spans="8:11" x14ac:dyDescent="0.15">
      <c r="H61" s="31" t="s">
        <v>167</v>
      </c>
      <c r="I61" s="31">
        <v>59</v>
      </c>
    </row>
    <row r="62" spans="8:11" x14ac:dyDescent="0.15">
      <c r="H62" s="31" t="s">
        <v>168</v>
      </c>
      <c r="I62" s="31">
        <v>60</v>
      </c>
    </row>
    <row r="63" spans="8:11" x14ac:dyDescent="0.15">
      <c r="H63" s="31" t="s">
        <v>169</v>
      </c>
      <c r="I63" s="31">
        <v>61</v>
      </c>
    </row>
    <row r="64" spans="8:11" x14ac:dyDescent="0.15">
      <c r="H64" s="31" t="s">
        <v>170</v>
      </c>
      <c r="I64" s="31">
        <v>62</v>
      </c>
    </row>
    <row r="65" spans="8:9" x14ac:dyDescent="0.15">
      <c r="H65" s="31" t="s">
        <v>171</v>
      </c>
      <c r="I65" s="31">
        <v>63</v>
      </c>
    </row>
    <row r="66" spans="8:9" x14ac:dyDescent="0.15">
      <c r="H66" s="31" t="s">
        <v>172</v>
      </c>
      <c r="I66" s="31">
        <v>64</v>
      </c>
    </row>
    <row r="67" spans="8:9" x14ac:dyDescent="0.15">
      <c r="H67" s="31" t="s">
        <v>173</v>
      </c>
      <c r="I67" s="31">
        <v>65</v>
      </c>
    </row>
    <row r="68" spans="8:9" x14ac:dyDescent="0.15">
      <c r="H68" s="31" t="s">
        <v>174</v>
      </c>
      <c r="I68" s="31">
        <v>66</v>
      </c>
    </row>
    <row r="69" spans="8:9" x14ac:dyDescent="0.15">
      <c r="H69" s="31" t="s">
        <v>175</v>
      </c>
      <c r="I69" s="31">
        <v>67</v>
      </c>
    </row>
    <row r="70" spans="8:9" x14ac:dyDescent="0.15">
      <c r="H70" s="31" t="s">
        <v>176</v>
      </c>
      <c r="I70" s="31">
        <v>68</v>
      </c>
    </row>
    <row r="71" spans="8:9" x14ac:dyDescent="0.15">
      <c r="H71" s="31" t="s">
        <v>177</v>
      </c>
      <c r="I71" s="31">
        <v>69</v>
      </c>
    </row>
    <row r="72" spans="8:9" x14ac:dyDescent="0.15">
      <c r="H72" s="31" t="s">
        <v>178</v>
      </c>
      <c r="I72" s="31">
        <v>70</v>
      </c>
    </row>
    <row r="73" spans="8:9" x14ac:dyDescent="0.15">
      <c r="H73" s="31" t="s">
        <v>179</v>
      </c>
      <c r="I73" s="31">
        <v>71</v>
      </c>
    </row>
    <row r="74" spans="8:9" x14ac:dyDescent="0.15">
      <c r="H74" s="31" t="s">
        <v>180</v>
      </c>
      <c r="I74" s="31">
        <v>72</v>
      </c>
    </row>
    <row r="75" spans="8:9" x14ac:dyDescent="0.15">
      <c r="H75" s="31" t="s">
        <v>181</v>
      </c>
      <c r="I75" s="31">
        <v>73</v>
      </c>
    </row>
    <row r="76" spans="8:9" x14ac:dyDescent="0.15">
      <c r="H76" s="31" t="s">
        <v>182</v>
      </c>
      <c r="I76" s="31">
        <v>74</v>
      </c>
    </row>
    <row r="77" spans="8:9" x14ac:dyDescent="0.15">
      <c r="H77" s="31" t="s">
        <v>183</v>
      </c>
      <c r="I77" s="31">
        <v>75</v>
      </c>
    </row>
    <row r="78" spans="8:9" x14ac:dyDescent="0.15">
      <c r="H78" s="31" t="s">
        <v>184</v>
      </c>
      <c r="I78" s="31">
        <v>76</v>
      </c>
    </row>
    <row r="79" spans="8:9" x14ac:dyDescent="0.15">
      <c r="H79" s="31" t="s">
        <v>185</v>
      </c>
      <c r="I79" s="31">
        <v>77</v>
      </c>
    </row>
    <row r="80" spans="8:9" x14ac:dyDescent="0.15">
      <c r="H80" s="31" t="s">
        <v>186</v>
      </c>
      <c r="I80" s="31">
        <v>78</v>
      </c>
    </row>
    <row r="81" spans="8:9" x14ac:dyDescent="0.15">
      <c r="H81" s="31" t="s">
        <v>187</v>
      </c>
      <c r="I81" s="31">
        <v>79</v>
      </c>
    </row>
    <row r="82" spans="8:9" x14ac:dyDescent="0.15">
      <c r="H82" s="31" t="s">
        <v>188</v>
      </c>
      <c r="I82" s="31">
        <v>80</v>
      </c>
    </row>
    <row r="83" spans="8:9" x14ac:dyDescent="0.15">
      <c r="H83" s="31" t="s">
        <v>189</v>
      </c>
      <c r="I83" s="31">
        <v>81</v>
      </c>
    </row>
    <row r="84" spans="8:9" x14ac:dyDescent="0.15">
      <c r="H84" s="31" t="s">
        <v>190</v>
      </c>
      <c r="I84" s="31">
        <v>82</v>
      </c>
    </row>
    <row r="85" spans="8:9" x14ac:dyDescent="0.15">
      <c r="H85" s="31" t="s">
        <v>191</v>
      </c>
      <c r="I85" s="31">
        <v>83</v>
      </c>
    </row>
    <row r="86" spans="8:9" x14ac:dyDescent="0.15">
      <c r="H86" s="31" t="s">
        <v>192</v>
      </c>
      <c r="I86" s="31">
        <v>84</v>
      </c>
    </row>
    <row r="87" spans="8:9" x14ac:dyDescent="0.15">
      <c r="H87" s="31" t="s">
        <v>193</v>
      </c>
      <c r="I87" s="31">
        <v>85</v>
      </c>
    </row>
    <row r="88" spans="8:9" x14ac:dyDescent="0.15">
      <c r="H88" s="31" t="s">
        <v>194</v>
      </c>
      <c r="I88" s="31">
        <v>86</v>
      </c>
    </row>
    <row r="89" spans="8:9" x14ac:dyDescent="0.15">
      <c r="H89" s="31" t="s">
        <v>195</v>
      </c>
      <c r="I89" s="31">
        <v>87</v>
      </c>
    </row>
    <row r="90" spans="8:9" x14ac:dyDescent="0.15">
      <c r="H90" s="31" t="s">
        <v>196</v>
      </c>
      <c r="I90" s="31">
        <v>88</v>
      </c>
    </row>
    <row r="91" spans="8:9" x14ac:dyDescent="0.15">
      <c r="H91" s="31" t="s">
        <v>197</v>
      </c>
      <c r="I91" s="31">
        <v>89</v>
      </c>
    </row>
    <row r="92" spans="8:9" x14ac:dyDescent="0.15">
      <c r="H92" s="31" t="s">
        <v>198</v>
      </c>
      <c r="I92" s="31">
        <v>90</v>
      </c>
    </row>
    <row r="93" spans="8:9" x14ac:dyDescent="0.15">
      <c r="H93" s="31" t="s">
        <v>199</v>
      </c>
      <c r="I93" s="31">
        <v>91</v>
      </c>
    </row>
    <row r="94" spans="8:9" x14ac:dyDescent="0.15">
      <c r="H94" s="31" t="s">
        <v>200</v>
      </c>
      <c r="I94" s="31">
        <v>92</v>
      </c>
    </row>
    <row r="95" spans="8:9" x14ac:dyDescent="0.15">
      <c r="H95" s="31" t="s">
        <v>201</v>
      </c>
      <c r="I95" s="31">
        <v>93</v>
      </c>
    </row>
    <row r="96" spans="8:9" x14ac:dyDescent="0.15">
      <c r="H96" s="31" t="s">
        <v>202</v>
      </c>
      <c r="I96" s="31">
        <v>94</v>
      </c>
    </row>
    <row r="97" spans="8:9" x14ac:dyDescent="0.15">
      <c r="H97" s="31" t="s">
        <v>203</v>
      </c>
      <c r="I97" s="31">
        <v>95</v>
      </c>
    </row>
    <row r="98" spans="8:9" x14ac:dyDescent="0.15">
      <c r="H98" s="31" t="s">
        <v>204</v>
      </c>
      <c r="I98" s="31">
        <v>96</v>
      </c>
    </row>
    <row r="99" spans="8:9" x14ac:dyDescent="0.15">
      <c r="H99" s="31" t="s">
        <v>205</v>
      </c>
      <c r="I99" s="31">
        <v>97</v>
      </c>
    </row>
    <row r="100" spans="8:9" x14ac:dyDescent="0.15">
      <c r="H100" s="31" t="s">
        <v>206</v>
      </c>
      <c r="I100" s="31">
        <v>98</v>
      </c>
    </row>
    <row r="101" spans="8:9" x14ac:dyDescent="0.15">
      <c r="H101" s="31" t="s">
        <v>207</v>
      </c>
      <c r="I101" s="31">
        <v>99</v>
      </c>
    </row>
    <row r="102" spans="8:9" x14ac:dyDescent="0.15">
      <c r="H102" s="31" t="s">
        <v>208</v>
      </c>
      <c r="I102" s="31">
        <v>100</v>
      </c>
    </row>
    <row r="103" spans="8:9" x14ac:dyDescent="0.15">
      <c r="H103" s="31" t="s">
        <v>209</v>
      </c>
      <c r="I103" s="31">
        <v>101</v>
      </c>
    </row>
    <row r="104" spans="8:9" x14ac:dyDescent="0.15">
      <c r="H104" s="31" t="s">
        <v>210</v>
      </c>
      <c r="I104" s="31">
        <v>102</v>
      </c>
    </row>
    <row r="105" spans="8:9" x14ac:dyDescent="0.15">
      <c r="H105" s="31" t="s">
        <v>211</v>
      </c>
      <c r="I105" s="31">
        <v>103</v>
      </c>
    </row>
    <row r="106" spans="8:9" x14ac:dyDescent="0.15">
      <c r="H106" s="31" t="s">
        <v>212</v>
      </c>
      <c r="I106" s="31">
        <v>104</v>
      </c>
    </row>
    <row r="107" spans="8:9" x14ac:dyDescent="0.15">
      <c r="H107" s="31" t="s">
        <v>213</v>
      </c>
      <c r="I107" s="31">
        <v>105</v>
      </c>
    </row>
    <row r="108" spans="8:9" x14ac:dyDescent="0.15">
      <c r="H108" s="31" t="s">
        <v>214</v>
      </c>
      <c r="I108" s="31">
        <v>106</v>
      </c>
    </row>
    <row r="109" spans="8:9" x14ac:dyDescent="0.15">
      <c r="H109" s="31" t="s">
        <v>215</v>
      </c>
      <c r="I109" s="31">
        <v>107</v>
      </c>
    </row>
    <row r="110" spans="8:9" x14ac:dyDescent="0.15">
      <c r="H110" s="31" t="s">
        <v>216</v>
      </c>
      <c r="I110" s="31">
        <v>108</v>
      </c>
    </row>
    <row r="111" spans="8:9" x14ac:dyDescent="0.15">
      <c r="H111" s="31" t="s">
        <v>217</v>
      </c>
      <c r="I111" s="31">
        <v>109</v>
      </c>
    </row>
    <row r="112" spans="8:9" x14ac:dyDescent="0.15">
      <c r="H112" s="31" t="s">
        <v>218</v>
      </c>
      <c r="I112" s="31">
        <v>110</v>
      </c>
    </row>
    <row r="113" spans="8:9" x14ac:dyDescent="0.15">
      <c r="H113" s="31" t="s">
        <v>219</v>
      </c>
      <c r="I113" s="31">
        <v>111</v>
      </c>
    </row>
    <row r="114" spans="8:9" x14ac:dyDescent="0.15">
      <c r="H114" s="31" t="s">
        <v>220</v>
      </c>
      <c r="I114" s="31">
        <v>112</v>
      </c>
    </row>
    <row r="115" spans="8:9" x14ac:dyDescent="0.15">
      <c r="H115" s="31" t="s">
        <v>221</v>
      </c>
      <c r="I115" s="31">
        <v>113</v>
      </c>
    </row>
    <row r="116" spans="8:9" x14ac:dyDescent="0.15">
      <c r="H116" s="31" t="s">
        <v>222</v>
      </c>
      <c r="I116" s="31">
        <v>114</v>
      </c>
    </row>
    <row r="117" spans="8:9" x14ac:dyDescent="0.15">
      <c r="H117" s="31" t="s">
        <v>223</v>
      </c>
      <c r="I117" s="31">
        <v>115</v>
      </c>
    </row>
    <row r="118" spans="8:9" x14ac:dyDescent="0.15">
      <c r="H118" s="31" t="s">
        <v>224</v>
      </c>
      <c r="I118" s="31">
        <v>116</v>
      </c>
    </row>
    <row r="119" spans="8:9" x14ac:dyDescent="0.15">
      <c r="H119" s="31" t="s">
        <v>225</v>
      </c>
      <c r="I119" s="31">
        <v>117</v>
      </c>
    </row>
    <row r="120" spans="8:9" x14ac:dyDescent="0.15">
      <c r="H120" s="31" t="s">
        <v>226</v>
      </c>
      <c r="I120" s="31">
        <v>118</v>
      </c>
    </row>
    <row r="121" spans="8:9" x14ac:dyDescent="0.15">
      <c r="H121" s="31" t="s">
        <v>227</v>
      </c>
      <c r="I121" s="31">
        <v>119</v>
      </c>
    </row>
    <row r="122" spans="8:9" x14ac:dyDescent="0.15">
      <c r="H122" s="31" t="s">
        <v>228</v>
      </c>
      <c r="I122" s="31">
        <v>120</v>
      </c>
    </row>
    <row r="123" spans="8:9" x14ac:dyDescent="0.15">
      <c r="H123" s="31" t="s">
        <v>229</v>
      </c>
      <c r="I123" s="31">
        <v>121</v>
      </c>
    </row>
    <row r="124" spans="8:9" x14ac:dyDescent="0.15">
      <c r="H124" s="31" t="s">
        <v>230</v>
      </c>
      <c r="I124" s="31">
        <v>122</v>
      </c>
    </row>
    <row r="125" spans="8:9" x14ac:dyDescent="0.15">
      <c r="H125" s="31" t="s">
        <v>231</v>
      </c>
      <c r="I125" s="31">
        <v>123</v>
      </c>
    </row>
    <row r="126" spans="8:9" x14ac:dyDescent="0.15">
      <c r="H126" s="31" t="s">
        <v>232</v>
      </c>
      <c r="I126" s="31">
        <v>124</v>
      </c>
    </row>
    <row r="127" spans="8:9" x14ac:dyDescent="0.15">
      <c r="H127" s="31" t="s">
        <v>233</v>
      </c>
      <c r="I127" s="31">
        <v>125</v>
      </c>
    </row>
    <row r="128" spans="8:9" x14ac:dyDescent="0.15">
      <c r="H128" s="31" t="s">
        <v>234</v>
      </c>
      <c r="I128" s="31">
        <v>126</v>
      </c>
    </row>
    <row r="129" spans="8:9" x14ac:dyDescent="0.15">
      <c r="H129" s="31" t="s">
        <v>235</v>
      </c>
      <c r="I129" s="31">
        <v>127</v>
      </c>
    </row>
    <row r="130" spans="8:9" x14ac:dyDescent="0.15">
      <c r="H130" s="31" t="s">
        <v>236</v>
      </c>
      <c r="I130" s="31">
        <v>128</v>
      </c>
    </row>
    <row r="131" spans="8:9" x14ac:dyDescent="0.15">
      <c r="H131" s="31" t="s">
        <v>237</v>
      </c>
      <c r="I131" s="31">
        <v>129</v>
      </c>
    </row>
    <row r="132" spans="8:9" x14ac:dyDescent="0.15">
      <c r="H132" s="31" t="s">
        <v>238</v>
      </c>
      <c r="I132" s="31">
        <v>130</v>
      </c>
    </row>
    <row r="133" spans="8:9" x14ac:dyDescent="0.15">
      <c r="H133" s="31" t="s">
        <v>239</v>
      </c>
      <c r="I133" s="31">
        <v>131</v>
      </c>
    </row>
    <row r="134" spans="8:9" x14ac:dyDescent="0.15">
      <c r="H134" s="31" t="s">
        <v>240</v>
      </c>
      <c r="I134" s="31">
        <v>132</v>
      </c>
    </row>
    <row r="135" spans="8:9" x14ac:dyDescent="0.15">
      <c r="H135" s="31" t="s">
        <v>241</v>
      </c>
      <c r="I135" s="31">
        <v>133</v>
      </c>
    </row>
    <row r="136" spans="8:9" x14ac:dyDescent="0.15">
      <c r="H136" s="31" t="s">
        <v>242</v>
      </c>
      <c r="I136" s="31">
        <v>134</v>
      </c>
    </row>
    <row r="137" spans="8:9" x14ac:dyDescent="0.15">
      <c r="H137" s="31" t="s">
        <v>243</v>
      </c>
      <c r="I137" s="31">
        <v>135</v>
      </c>
    </row>
    <row r="138" spans="8:9" x14ac:dyDescent="0.15">
      <c r="H138" s="31" t="s">
        <v>244</v>
      </c>
      <c r="I138" s="31">
        <v>136</v>
      </c>
    </row>
    <row r="139" spans="8:9" x14ac:dyDescent="0.15">
      <c r="H139" s="31" t="s">
        <v>245</v>
      </c>
      <c r="I139" s="31">
        <v>137</v>
      </c>
    </row>
    <row r="140" spans="8:9" x14ac:dyDescent="0.15">
      <c r="H140" s="31" t="s">
        <v>246</v>
      </c>
      <c r="I140" s="31">
        <v>138</v>
      </c>
    </row>
    <row r="141" spans="8:9" x14ac:dyDescent="0.15">
      <c r="H141" s="31" t="s">
        <v>247</v>
      </c>
      <c r="I141" s="31">
        <v>139</v>
      </c>
    </row>
    <row r="142" spans="8:9" x14ac:dyDescent="0.15">
      <c r="H142" s="31" t="s">
        <v>248</v>
      </c>
      <c r="I142" s="31">
        <v>140</v>
      </c>
    </row>
    <row r="143" spans="8:9" x14ac:dyDescent="0.15">
      <c r="H143" s="31" t="s">
        <v>31</v>
      </c>
      <c r="I143" s="31">
        <v>141</v>
      </c>
    </row>
    <row r="144" spans="8:9" x14ac:dyDescent="0.15">
      <c r="H144" s="31" t="s">
        <v>249</v>
      </c>
      <c r="I144" s="31">
        <v>142</v>
      </c>
    </row>
    <row r="145" spans="8:9" x14ac:dyDescent="0.15">
      <c r="H145" s="31" t="s">
        <v>250</v>
      </c>
      <c r="I145" s="31">
        <v>143</v>
      </c>
    </row>
    <row r="146" spans="8:9" x14ac:dyDescent="0.15">
      <c r="H146" s="31" t="s">
        <v>48</v>
      </c>
      <c r="I146" s="31">
        <v>144</v>
      </c>
    </row>
    <row r="147" spans="8:9" x14ac:dyDescent="0.15">
      <c r="H147" s="31" t="s">
        <v>53</v>
      </c>
      <c r="I147" s="31">
        <v>145</v>
      </c>
    </row>
    <row r="148" spans="8:9" x14ac:dyDescent="0.15">
      <c r="H148" s="31" t="s">
        <v>251</v>
      </c>
      <c r="I148" s="31">
        <v>146</v>
      </c>
    </row>
    <row r="149" spans="8:9" x14ac:dyDescent="0.15">
      <c r="H149" s="31" t="s">
        <v>252</v>
      </c>
      <c r="I149" s="31">
        <v>147</v>
      </c>
    </row>
    <row r="150" spans="8:9" x14ac:dyDescent="0.15">
      <c r="H150" s="31" t="s">
        <v>253</v>
      </c>
      <c r="I150" s="31">
        <v>148</v>
      </c>
    </row>
    <row r="151" spans="8:9" x14ac:dyDescent="0.15">
      <c r="H151" s="31" t="s">
        <v>254</v>
      </c>
      <c r="I151" s="31">
        <v>149</v>
      </c>
    </row>
    <row r="152" spans="8:9" x14ac:dyDescent="0.15">
      <c r="H152" s="31" t="s">
        <v>255</v>
      </c>
      <c r="I152" s="31">
        <v>150</v>
      </c>
    </row>
    <row r="153" spans="8:9" x14ac:dyDescent="0.15">
      <c r="H153" s="31" t="s">
        <v>256</v>
      </c>
      <c r="I153" s="31">
        <v>151</v>
      </c>
    </row>
    <row r="154" spans="8:9" x14ac:dyDescent="0.15">
      <c r="H154" s="31" t="s">
        <v>257</v>
      </c>
      <c r="I154" s="31">
        <v>152</v>
      </c>
    </row>
    <row r="155" spans="8:9" x14ac:dyDescent="0.15">
      <c r="H155" s="31" t="s">
        <v>258</v>
      </c>
      <c r="I155" s="31">
        <v>153</v>
      </c>
    </row>
    <row r="156" spans="8:9" x14ac:dyDescent="0.15">
      <c r="H156" s="31" t="s">
        <v>259</v>
      </c>
      <c r="I156" s="31">
        <v>154</v>
      </c>
    </row>
    <row r="157" spans="8:9" x14ac:dyDescent="0.15">
      <c r="H157" s="31" t="s">
        <v>260</v>
      </c>
      <c r="I157" s="31">
        <v>155</v>
      </c>
    </row>
    <row r="158" spans="8:9" x14ac:dyDescent="0.15">
      <c r="H158" s="31" t="s">
        <v>261</v>
      </c>
      <c r="I158" s="31">
        <v>156</v>
      </c>
    </row>
    <row r="159" spans="8:9" x14ac:dyDescent="0.15">
      <c r="H159" s="31" t="s">
        <v>262</v>
      </c>
      <c r="I159" s="31">
        <v>157</v>
      </c>
    </row>
    <row r="160" spans="8:9" x14ac:dyDescent="0.15">
      <c r="H160" s="31" t="s">
        <v>263</v>
      </c>
      <c r="I160" s="31">
        <v>158</v>
      </c>
    </row>
    <row r="161" spans="8:9" x14ac:dyDescent="0.15">
      <c r="H161" s="31" t="s">
        <v>264</v>
      </c>
      <c r="I161" s="31">
        <v>159</v>
      </c>
    </row>
    <row r="162" spans="8:9" x14ac:dyDescent="0.15">
      <c r="H162" s="31" t="s">
        <v>265</v>
      </c>
      <c r="I162" s="31">
        <v>160</v>
      </c>
    </row>
    <row r="163" spans="8:9" x14ac:dyDescent="0.15">
      <c r="H163" s="31" t="s">
        <v>266</v>
      </c>
      <c r="I163" s="31">
        <v>161</v>
      </c>
    </row>
    <row r="164" spans="8:9" x14ac:dyDescent="0.15">
      <c r="H164" s="31" t="s">
        <v>71</v>
      </c>
      <c r="I164" s="31">
        <v>162</v>
      </c>
    </row>
    <row r="165" spans="8:9" x14ac:dyDescent="0.15">
      <c r="H165" s="31" t="s">
        <v>267</v>
      </c>
      <c r="I165" s="31">
        <v>163</v>
      </c>
    </row>
    <row r="166" spans="8:9" x14ac:dyDescent="0.15">
      <c r="H166" s="31" t="s">
        <v>73</v>
      </c>
      <c r="I166" s="31">
        <v>164</v>
      </c>
    </row>
    <row r="167" spans="8:9" x14ac:dyDescent="0.15">
      <c r="H167" s="31" t="s">
        <v>268</v>
      </c>
      <c r="I167" s="31">
        <v>165</v>
      </c>
    </row>
    <row r="168" spans="8:9" x14ac:dyDescent="0.15">
      <c r="H168" s="31" t="s">
        <v>269</v>
      </c>
      <c r="I168" s="31">
        <v>166</v>
      </c>
    </row>
    <row r="169" spans="8:9" x14ac:dyDescent="0.15">
      <c r="H169" s="31" t="s">
        <v>270</v>
      </c>
      <c r="I169" s="31">
        <v>167</v>
      </c>
    </row>
    <row r="170" spans="8:9" x14ac:dyDescent="0.15">
      <c r="H170" s="31" t="s">
        <v>271</v>
      </c>
      <c r="I170" s="31">
        <v>168</v>
      </c>
    </row>
    <row r="171" spans="8:9" x14ac:dyDescent="0.15">
      <c r="H171" s="31" t="s">
        <v>272</v>
      </c>
      <c r="I171" s="31">
        <v>169</v>
      </c>
    </row>
    <row r="172" spans="8:9" x14ac:dyDescent="0.15">
      <c r="H172" s="31" t="s">
        <v>273</v>
      </c>
      <c r="I172" s="31">
        <v>170</v>
      </c>
    </row>
    <row r="173" spans="8:9" x14ac:dyDescent="0.15">
      <c r="H173" s="31" t="s">
        <v>274</v>
      </c>
      <c r="I173" s="31">
        <v>171</v>
      </c>
    </row>
    <row r="174" spans="8:9" x14ac:dyDescent="0.15">
      <c r="H174" s="31" t="s">
        <v>275</v>
      </c>
      <c r="I174" s="31">
        <v>172</v>
      </c>
    </row>
    <row r="175" spans="8:9" x14ac:dyDescent="0.15">
      <c r="H175" s="31" t="s">
        <v>276</v>
      </c>
      <c r="I175" s="31">
        <v>173</v>
      </c>
    </row>
    <row r="176" spans="8:9" x14ac:dyDescent="0.15">
      <c r="H176" s="31" t="s">
        <v>277</v>
      </c>
      <c r="I176" s="31">
        <v>174</v>
      </c>
    </row>
    <row r="177" spans="8:9" x14ac:dyDescent="0.15">
      <c r="H177" s="31" t="s">
        <v>278</v>
      </c>
      <c r="I177" s="31">
        <v>175</v>
      </c>
    </row>
    <row r="178" spans="8:9" x14ac:dyDescent="0.15">
      <c r="H178" s="31" t="s">
        <v>87</v>
      </c>
      <c r="I178" s="31">
        <v>176</v>
      </c>
    </row>
    <row r="179" spans="8:9" x14ac:dyDescent="0.15">
      <c r="H179" s="31" t="s">
        <v>279</v>
      </c>
      <c r="I179" s="31">
        <v>177</v>
      </c>
    </row>
    <row r="180" spans="8:9" x14ac:dyDescent="0.15">
      <c r="H180" s="31" t="s">
        <v>280</v>
      </c>
      <c r="I180" s="31">
        <v>178</v>
      </c>
    </row>
    <row r="181" spans="8:9" x14ac:dyDescent="0.15">
      <c r="H181" s="31" t="s">
        <v>89</v>
      </c>
      <c r="I181" s="31">
        <v>179</v>
      </c>
    </row>
    <row r="182" spans="8:9" x14ac:dyDescent="0.15">
      <c r="H182" s="31" t="s">
        <v>281</v>
      </c>
      <c r="I182" s="31">
        <v>180</v>
      </c>
    </row>
    <row r="183" spans="8:9" x14ac:dyDescent="0.15">
      <c r="H183" s="31" t="s">
        <v>282</v>
      </c>
      <c r="I183" s="31">
        <v>181</v>
      </c>
    </row>
    <row r="184" spans="8:9" x14ac:dyDescent="0.15">
      <c r="H184" s="31" t="s">
        <v>283</v>
      </c>
      <c r="I184" s="31">
        <v>182</v>
      </c>
    </row>
    <row r="185" spans="8:9" x14ac:dyDescent="0.15">
      <c r="H185" s="31" t="s">
        <v>284</v>
      </c>
      <c r="I185" s="31">
        <v>183</v>
      </c>
    </row>
    <row r="186" spans="8:9" x14ac:dyDescent="0.15">
      <c r="H186" s="31" t="s">
        <v>285</v>
      </c>
      <c r="I186" s="31">
        <v>184</v>
      </c>
    </row>
    <row r="187" spans="8:9" x14ac:dyDescent="0.15">
      <c r="H187" s="31" t="s">
        <v>286</v>
      </c>
      <c r="I187" s="31">
        <v>185</v>
      </c>
    </row>
    <row r="188" spans="8:9" x14ac:dyDescent="0.15">
      <c r="H188" s="31" t="s">
        <v>287</v>
      </c>
      <c r="I188" s="31">
        <v>186</v>
      </c>
    </row>
    <row r="189" spans="8:9" x14ac:dyDescent="0.15">
      <c r="H189" s="31" t="s">
        <v>288</v>
      </c>
      <c r="I189" s="31">
        <v>187</v>
      </c>
    </row>
    <row r="190" spans="8:9" x14ac:dyDescent="0.15">
      <c r="H190" s="31" t="s">
        <v>289</v>
      </c>
      <c r="I190" s="31">
        <v>188</v>
      </c>
    </row>
    <row r="191" spans="8:9" x14ac:dyDescent="0.15">
      <c r="H191" s="31" t="s">
        <v>290</v>
      </c>
      <c r="I191" s="31">
        <v>189</v>
      </c>
    </row>
    <row r="192" spans="8:9" x14ac:dyDescent="0.15">
      <c r="H192" s="31" t="s">
        <v>291</v>
      </c>
      <c r="I192" s="31">
        <v>190</v>
      </c>
    </row>
    <row r="193" spans="8:9" x14ac:dyDescent="0.15">
      <c r="H193" s="31" t="s">
        <v>292</v>
      </c>
      <c r="I193" s="31">
        <v>191</v>
      </c>
    </row>
    <row r="194" spans="8:9" x14ac:dyDescent="0.15">
      <c r="H194" s="31" t="s">
        <v>293</v>
      </c>
      <c r="I194" s="31">
        <v>192</v>
      </c>
    </row>
    <row r="195" spans="8:9" x14ac:dyDescent="0.15">
      <c r="H195" s="31" t="s">
        <v>294</v>
      </c>
      <c r="I195" s="31">
        <v>193</v>
      </c>
    </row>
    <row r="196" spans="8:9" x14ac:dyDescent="0.15">
      <c r="H196" s="31" t="s">
        <v>295</v>
      </c>
      <c r="I196" s="31">
        <v>194</v>
      </c>
    </row>
    <row r="197" spans="8:9" x14ac:dyDescent="0.15">
      <c r="H197" s="31" t="s">
        <v>296</v>
      </c>
      <c r="I197" s="31">
        <v>195</v>
      </c>
    </row>
    <row r="198" spans="8:9" x14ac:dyDescent="0.15">
      <c r="H198" s="31" t="s">
        <v>297</v>
      </c>
      <c r="I198" s="31">
        <v>196</v>
      </c>
    </row>
    <row r="199" spans="8:9" x14ac:dyDescent="0.15">
      <c r="H199" s="31" t="s">
        <v>298</v>
      </c>
      <c r="I199" s="31">
        <v>197</v>
      </c>
    </row>
    <row r="200" spans="8:9" x14ac:dyDescent="0.15">
      <c r="H200" s="31" t="s">
        <v>299</v>
      </c>
      <c r="I200" s="31">
        <v>198</v>
      </c>
    </row>
    <row r="201" spans="8:9" x14ac:dyDescent="0.15">
      <c r="H201" s="31" t="s">
        <v>300</v>
      </c>
      <c r="I201" s="31">
        <v>199</v>
      </c>
    </row>
    <row r="202" spans="8:9" x14ac:dyDescent="0.15">
      <c r="H202" s="31" t="s">
        <v>301</v>
      </c>
      <c r="I202" s="31">
        <v>200</v>
      </c>
    </row>
    <row r="203" spans="8:9" x14ac:dyDescent="0.15">
      <c r="H203" s="31" t="s">
        <v>302</v>
      </c>
      <c r="I203" s="31">
        <v>201</v>
      </c>
    </row>
    <row r="204" spans="8:9" x14ac:dyDescent="0.15">
      <c r="H204" s="31" t="s">
        <v>303</v>
      </c>
      <c r="I204" s="31">
        <v>202</v>
      </c>
    </row>
    <row r="205" spans="8:9" x14ac:dyDescent="0.15">
      <c r="H205" s="31" t="s">
        <v>304</v>
      </c>
      <c r="I205" s="31">
        <v>203</v>
      </c>
    </row>
    <row r="206" spans="8:9" x14ac:dyDescent="0.15">
      <c r="H206" s="31" t="s">
        <v>305</v>
      </c>
      <c r="I206" s="31">
        <v>204</v>
      </c>
    </row>
    <row r="207" spans="8:9" x14ac:dyDescent="0.15">
      <c r="H207" s="31" t="s">
        <v>306</v>
      </c>
      <c r="I207" s="31">
        <v>205</v>
      </c>
    </row>
    <row r="208" spans="8:9" x14ac:dyDescent="0.15">
      <c r="H208" s="31" t="s">
        <v>307</v>
      </c>
      <c r="I208" s="31">
        <v>206</v>
      </c>
    </row>
    <row r="209" spans="8:9" x14ac:dyDescent="0.15">
      <c r="H209" s="31" t="s">
        <v>308</v>
      </c>
      <c r="I209" s="31">
        <v>207</v>
      </c>
    </row>
    <row r="210" spans="8:9" x14ac:dyDescent="0.15">
      <c r="H210" s="31" t="s">
        <v>309</v>
      </c>
      <c r="I210" s="31">
        <v>208</v>
      </c>
    </row>
    <row r="211" spans="8:9" x14ac:dyDescent="0.15">
      <c r="H211" s="31" t="s">
        <v>310</v>
      </c>
      <c r="I211" s="31">
        <v>209</v>
      </c>
    </row>
    <row r="212" spans="8:9" x14ac:dyDescent="0.15">
      <c r="H212" s="31" t="s">
        <v>311</v>
      </c>
      <c r="I212" s="31">
        <v>210</v>
      </c>
    </row>
    <row r="213" spans="8:9" x14ac:dyDescent="0.15">
      <c r="H213" s="31" t="s">
        <v>312</v>
      </c>
      <c r="I213" s="31">
        <v>211</v>
      </c>
    </row>
    <row r="214" spans="8:9" x14ac:dyDescent="0.15">
      <c r="H214" s="31" t="s">
        <v>313</v>
      </c>
      <c r="I214" s="31">
        <v>212</v>
      </c>
    </row>
    <row r="215" spans="8:9" x14ac:dyDescent="0.15">
      <c r="H215" s="31" t="s">
        <v>314</v>
      </c>
      <c r="I215" s="31">
        <v>213</v>
      </c>
    </row>
    <row r="216" spans="8:9" x14ac:dyDescent="0.15">
      <c r="H216" s="31" t="s">
        <v>315</v>
      </c>
      <c r="I216" s="31">
        <v>214</v>
      </c>
    </row>
    <row r="217" spans="8:9" x14ac:dyDescent="0.15">
      <c r="H217" s="31" t="s">
        <v>316</v>
      </c>
      <c r="I217" s="31">
        <v>215</v>
      </c>
    </row>
    <row r="218" spans="8:9" x14ac:dyDescent="0.15">
      <c r="H218" s="31" t="s">
        <v>317</v>
      </c>
      <c r="I218" s="31">
        <v>216</v>
      </c>
    </row>
    <row r="219" spans="8:9" x14ac:dyDescent="0.15">
      <c r="H219" s="31" t="s">
        <v>318</v>
      </c>
      <c r="I219" s="31">
        <v>217</v>
      </c>
    </row>
    <row r="220" spans="8:9" x14ac:dyDescent="0.15">
      <c r="H220" s="31" t="s">
        <v>319</v>
      </c>
      <c r="I220" s="31">
        <v>218</v>
      </c>
    </row>
    <row r="221" spans="8:9" x14ac:dyDescent="0.15">
      <c r="H221" s="31" t="s">
        <v>320</v>
      </c>
      <c r="I221" s="31">
        <v>219</v>
      </c>
    </row>
    <row r="222" spans="8:9" x14ac:dyDescent="0.15">
      <c r="H222" s="31" t="s">
        <v>321</v>
      </c>
      <c r="I222" s="31">
        <v>220</v>
      </c>
    </row>
    <row r="223" spans="8:9" x14ac:dyDescent="0.15">
      <c r="H223" s="31" t="s">
        <v>129</v>
      </c>
      <c r="I223" s="31">
        <v>221</v>
      </c>
    </row>
    <row r="224" spans="8:9" x14ac:dyDescent="0.15">
      <c r="H224" s="31" t="s">
        <v>322</v>
      </c>
      <c r="I224" s="31">
        <v>222</v>
      </c>
    </row>
    <row r="225" spans="8:9" x14ac:dyDescent="0.15">
      <c r="H225" s="31" t="s">
        <v>323</v>
      </c>
      <c r="I225" s="31">
        <v>223</v>
      </c>
    </row>
    <row r="226" spans="8:9" x14ac:dyDescent="0.15">
      <c r="H226" s="31" t="s">
        <v>324</v>
      </c>
      <c r="I226" s="31">
        <v>224</v>
      </c>
    </row>
    <row r="227" spans="8:9" x14ac:dyDescent="0.15">
      <c r="H227" s="31" t="s">
        <v>325</v>
      </c>
      <c r="I227" s="31">
        <v>225</v>
      </c>
    </row>
    <row r="228" spans="8:9" x14ac:dyDescent="0.15">
      <c r="H228" s="31" t="s">
        <v>326</v>
      </c>
      <c r="I228" s="31">
        <v>226</v>
      </c>
    </row>
    <row r="229" spans="8:9" x14ac:dyDescent="0.15">
      <c r="H229" s="31" t="s">
        <v>327</v>
      </c>
      <c r="I229" s="31">
        <v>227</v>
      </c>
    </row>
    <row r="230" spans="8:9" x14ac:dyDescent="0.15">
      <c r="H230" s="31" t="s">
        <v>328</v>
      </c>
      <c r="I230" s="31">
        <v>228</v>
      </c>
    </row>
    <row r="231" spans="8:9" x14ac:dyDescent="0.15">
      <c r="H231" s="31" t="s">
        <v>329</v>
      </c>
      <c r="I231" s="31">
        <v>229</v>
      </c>
    </row>
    <row r="232" spans="8:9" x14ac:dyDescent="0.15">
      <c r="H232" s="31" t="s">
        <v>330</v>
      </c>
      <c r="I232" s="31">
        <v>230</v>
      </c>
    </row>
    <row r="233" spans="8:9" x14ac:dyDescent="0.15">
      <c r="H233" s="31" t="s">
        <v>331</v>
      </c>
      <c r="I233" s="31">
        <v>231</v>
      </c>
    </row>
    <row r="234" spans="8:9" x14ac:dyDescent="0.15">
      <c r="H234" s="31" t="s">
        <v>332</v>
      </c>
      <c r="I234" s="31">
        <v>232</v>
      </c>
    </row>
    <row r="235" spans="8:9" x14ac:dyDescent="0.15">
      <c r="H235" s="31" t="s">
        <v>333</v>
      </c>
      <c r="I235" s="31">
        <v>233</v>
      </c>
    </row>
    <row r="236" spans="8:9" x14ac:dyDescent="0.15">
      <c r="H236" s="31" t="s">
        <v>334</v>
      </c>
      <c r="I236" s="31">
        <v>234</v>
      </c>
    </row>
    <row r="237" spans="8:9" x14ac:dyDescent="0.15">
      <c r="H237" s="31" t="s">
        <v>335</v>
      </c>
      <c r="I237" s="31">
        <v>235</v>
      </c>
    </row>
    <row r="238" spans="8:9" x14ac:dyDescent="0.15">
      <c r="H238" s="31" t="s">
        <v>336</v>
      </c>
      <c r="I238" s="31">
        <v>236</v>
      </c>
    </row>
    <row r="239" spans="8:9" x14ac:dyDescent="0.15">
      <c r="H239" s="31" t="s">
        <v>337</v>
      </c>
      <c r="I239" s="31">
        <v>237</v>
      </c>
    </row>
    <row r="240" spans="8:9" x14ac:dyDescent="0.15">
      <c r="H240" s="31" t="s">
        <v>338</v>
      </c>
      <c r="I240" s="31">
        <v>238</v>
      </c>
    </row>
    <row r="241" spans="8:9" x14ac:dyDescent="0.15">
      <c r="H241" s="31" t="s">
        <v>339</v>
      </c>
      <c r="I241" s="31">
        <v>239</v>
      </c>
    </row>
    <row r="242" spans="8:9" x14ac:dyDescent="0.15">
      <c r="H242" s="31" t="s">
        <v>340</v>
      </c>
      <c r="I242" s="31">
        <v>240</v>
      </c>
    </row>
    <row r="243" spans="8:9" x14ac:dyDescent="0.15">
      <c r="H243" s="31" t="s">
        <v>341</v>
      </c>
      <c r="I243" s="31">
        <v>241</v>
      </c>
    </row>
    <row r="244" spans="8:9" x14ac:dyDescent="0.15">
      <c r="H244" s="31" t="s">
        <v>342</v>
      </c>
      <c r="I244" s="31">
        <v>242</v>
      </c>
    </row>
    <row r="245" spans="8:9" x14ac:dyDescent="0.15">
      <c r="H245" s="31" t="s">
        <v>343</v>
      </c>
      <c r="I245" s="31">
        <v>243</v>
      </c>
    </row>
    <row r="246" spans="8:9" x14ac:dyDescent="0.15">
      <c r="H246" s="31" t="s">
        <v>145</v>
      </c>
      <c r="I246" s="31">
        <v>244</v>
      </c>
    </row>
    <row r="247" spans="8:9" x14ac:dyDescent="0.15">
      <c r="H247" s="31" t="s">
        <v>344</v>
      </c>
      <c r="I247" s="31">
        <v>245</v>
      </c>
    </row>
    <row r="248" spans="8:9" x14ac:dyDescent="0.15">
      <c r="H248" s="31" t="s">
        <v>345</v>
      </c>
      <c r="I248" s="31">
        <v>246</v>
      </c>
    </row>
    <row r="249" spans="8:9" x14ac:dyDescent="0.15">
      <c r="H249" s="31" t="s">
        <v>346</v>
      </c>
      <c r="I249" s="31">
        <v>247</v>
      </c>
    </row>
    <row r="250" spans="8:9" x14ac:dyDescent="0.15">
      <c r="H250" s="31" t="s">
        <v>347</v>
      </c>
      <c r="I250" s="31">
        <v>248</v>
      </c>
    </row>
    <row r="251" spans="8:9" x14ac:dyDescent="0.15">
      <c r="H251" s="31" t="s">
        <v>348</v>
      </c>
      <c r="I251" s="31">
        <v>249</v>
      </c>
    </row>
    <row r="252" spans="8:9" x14ac:dyDescent="0.15">
      <c r="H252" s="31" t="s">
        <v>349</v>
      </c>
      <c r="I252" s="31">
        <v>250</v>
      </c>
    </row>
    <row r="253" spans="8:9" x14ac:dyDescent="0.15">
      <c r="H253" s="31" t="s">
        <v>350</v>
      </c>
      <c r="I253" s="31">
        <v>251</v>
      </c>
    </row>
    <row r="254" spans="8:9" x14ac:dyDescent="0.15">
      <c r="H254" s="31" t="s">
        <v>351</v>
      </c>
      <c r="I254" s="31">
        <v>252</v>
      </c>
    </row>
    <row r="255" spans="8:9" x14ac:dyDescent="0.15">
      <c r="H255" s="31" t="s">
        <v>352</v>
      </c>
      <c r="I255" s="31">
        <v>253</v>
      </c>
    </row>
    <row r="256" spans="8:9" x14ac:dyDescent="0.15">
      <c r="H256" s="31" t="s">
        <v>353</v>
      </c>
      <c r="I256" s="31">
        <v>254</v>
      </c>
    </row>
    <row r="257" spans="8:9" x14ac:dyDescent="0.15">
      <c r="H257" s="31" t="s">
        <v>354</v>
      </c>
      <c r="I257" s="31">
        <v>255</v>
      </c>
    </row>
    <row r="258" spans="8:9" x14ac:dyDescent="0.15">
      <c r="H258" s="31" t="s">
        <v>355</v>
      </c>
      <c r="I258" s="31">
        <v>256</v>
      </c>
    </row>
    <row r="259" spans="8:9" x14ac:dyDescent="0.15">
      <c r="H259" s="31" t="s">
        <v>356</v>
      </c>
      <c r="I259" s="31">
        <v>257</v>
      </c>
    </row>
    <row r="260" spans="8:9" x14ac:dyDescent="0.15">
      <c r="H260" s="31" t="s">
        <v>357</v>
      </c>
      <c r="I260" s="31">
        <v>258</v>
      </c>
    </row>
    <row r="261" spans="8:9" x14ac:dyDescent="0.15">
      <c r="H261" s="31" t="s">
        <v>358</v>
      </c>
      <c r="I261" s="31">
        <v>259</v>
      </c>
    </row>
    <row r="262" spans="8:9" x14ac:dyDescent="0.15">
      <c r="H262" s="31" t="s">
        <v>359</v>
      </c>
      <c r="I262" s="31">
        <v>260</v>
      </c>
    </row>
    <row r="263" spans="8:9" x14ac:dyDescent="0.15">
      <c r="H263" s="31" t="s">
        <v>151</v>
      </c>
      <c r="I263" s="31">
        <v>261</v>
      </c>
    </row>
    <row r="264" spans="8:9" x14ac:dyDescent="0.15">
      <c r="H264" s="31" t="s">
        <v>360</v>
      </c>
      <c r="I264" s="31">
        <v>262</v>
      </c>
    </row>
    <row r="265" spans="8:9" x14ac:dyDescent="0.15">
      <c r="H265" s="31" t="s">
        <v>361</v>
      </c>
      <c r="I265" s="31">
        <v>263</v>
      </c>
    </row>
    <row r="266" spans="8:9" x14ac:dyDescent="0.15">
      <c r="H266" s="31" t="s">
        <v>362</v>
      </c>
      <c r="I266" s="31">
        <v>264</v>
      </c>
    </row>
    <row r="267" spans="8:9" x14ac:dyDescent="0.15">
      <c r="H267" s="31" t="s">
        <v>363</v>
      </c>
      <c r="I267" s="31">
        <v>265</v>
      </c>
    </row>
    <row r="268" spans="8:9" x14ac:dyDescent="0.15">
      <c r="H268" s="31" t="s">
        <v>364</v>
      </c>
      <c r="I268" s="31">
        <v>266</v>
      </c>
    </row>
    <row r="269" spans="8:9" x14ac:dyDescent="0.15">
      <c r="H269" s="31" t="s">
        <v>365</v>
      </c>
      <c r="I269" s="31">
        <v>267</v>
      </c>
    </row>
    <row r="270" spans="8:9" x14ac:dyDescent="0.15">
      <c r="H270" s="31" t="s">
        <v>366</v>
      </c>
      <c r="I270" s="31">
        <v>268</v>
      </c>
    </row>
    <row r="271" spans="8:9" x14ac:dyDescent="0.15">
      <c r="H271" s="31" t="s">
        <v>367</v>
      </c>
      <c r="I271" s="31">
        <v>269</v>
      </c>
    </row>
    <row r="272" spans="8:9" x14ac:dyDescent="0.15">
      <c r="H272" s="31" t="s">
        <v>368</v>
      </c>
      <c r="I272" s="31">
        <v>270</v>
      </c>
    </row>
    <row r="273" spans="8:9" x14ac:dyDescent="0.15">
      <c r="H273" s="31" t="s">
        <v>369</v>
      </c>
      <c r="I273" s="31">
        <v>271</v>
      </c>
    </row>
    <row r="274" spans="8:9" x14ac:dyDescent="0.15">
      <c r="H274" s="31" t="s">
        <v>370</v>
      </c>
      <c r="I274" s="31">
        <v>272</v>
      </c>
    </row>
    <row r="275" spans="8:9" x14ac:dyDescent="0.15">
      <c r="H275" s="31" t="s">
        <v>371</v>
      </c>
      <c r="I275" s="31">
        <v>273</v>
      </c>
    </row>
    <row r="276" spans="8:9" x14ac:dyDescent="0.15">
      <c r="H276" s="31" t="s">
        <v>372</v>
      </c>
      <c r="I276" s="31">
        <v>274</v>
      </c>
    </row>
    <row r="277" spans="8:9" x14ac:dyDescent="0.15">
      <c r="H277" s="31" t="s">
        <v>373</v>
      </c>
      <c r="I277" s="31">
        <v>275</v>
      </c>
    </row>
    <row r="278" spans="8:9" x14ac:dyDescent="0.15">
      <c r="H278" s="31" t="s">
        <v>374</v>
      </c>
      <c r="I278" s="31">
        <v>276</v>
      </c>
    </row>
    <row r="279" spans="8:9" x14ac:dyDescent="0.15">
      <c r="H279" s="31" t="s">
        <v>375</v>
      </c>
      <c r="I279" s="31">
        <v>277</v>
      </c>
    </row>
    <row r="280" spans="8:9" x14ac:dyDescent="0.15">
      <c r="H280" s="31" t="s">
        <v>376</v>
      </c>
      <c r="I280" s="31">
        <v>278</v>
      </c>
    </row>
    <row r="281" spans="8:9" x14ac:dyDescent="0.15">
      <c r="H281" s="31" t="s">
        <v>377</v>
      </c>
      <c r="I281" s="31">
        <v>279</v>
      </c>
    </row>
    <row r="282" spans="8:9" x14ac:dyDescent="0.15">
      <c r="H282" s="31" t="s">
        <v>378</v>
      </c>
      <c r="I282" s="31">
        <v>280</v>
      </c>
    </row>
    <row r="283" spans="8:9" x14ac:dyDescent="0.15">
      <c r="H283" s="31" t="s">
        <v>379</v>
      </c>
      <c r="I283" s="31">
        <v>281</v>
      </c>
    </row>
    <row r="284" spans="8:9" x14ac:dyDescent="0.15">
      <c r="H284" s="31" t="s">
        <v>380</v>
      </c>
      <c r="I284" s="31">
        <v>282</v>
      </c>
    </row>
    <row r="285" spans="8:9" x14ac:dyDescent="0.15">
      <c r="H285" s="31" t="s">
        <v>171</v>
      </c>
      <c r="I285" s="31">
        <v>283</v>
      </c>
    </row>
    <row r="286" spans="8:9" x14ac:dyDescent="0.15">
      <c r="H286" s="31" t="s">
        <v>172</v>
      </c>
      <c r="I286" s="31">
        <v>284</v>
      </c>
    </row>
    <row r="287" spans="8:9" x14ac:dyDescent="0.15">
      <c r="H287" s="31" t="s">
        <v>173</v>
      </c>
      <c r="I287" s="31">
        <v>285</v>
      </c>
    </row>
    <row r="288" spans="8:9" x14ac:dyDescent="0.15">
      <c r="H288" s="31" t="s">
        <v>381</v>
      </c>
      <c r="I288" s="31">
        <v>286</v>
      </c>
    </row>
    <row r="289" spans="8:9" x14ac:dyDescent="0.15">
      <c r="H289" s="31" t="s">
        <v>175</v>
      </c>
      <c r="I289" s="31">
        <v>287</v>
      </c>
    </row>
    <row r="290" spans="8:9" x14ac:dyDescent="0.15">
      <c r="H290" s="31" t="s">
        <v>382</v>
      </c>
      <c r="I290" s="31">
        <v>288</v>
      </c>
    </row>
    <row r="291" spans="8:9" x14ac:dyDescent="0.15">
      <c r="H291" s="31" t="s">
        <v>177</v>
      </c>
      <c r="I291" s="31">
        <v>289</v>
      </c>
    </row>
    <row r="292" spans="8:9" x14ac:dyDescent="0.15">
      <c r="H292" s="31" t="s">
        <v>383</v>
      </c>
      <c r="I292" s="31">
        <v>290</v>
      </c>
    </row>
    <row r="293" spans="8:9" x14ac:dyDescent="0.15">
      <c r="H293" s="31" t="s">
        <v>384</v>
      </c>
      <c r="I293" s="31">
        <v>291</v>
      </c>
    </row>
    <row r="294" spans="8:9" x14ac:dyDescent="0.15">
      <c r="H294" s="31" t="s">
        <v>385</v>
      </c>
      <c r="I294" s="31">
        <v>292</v>
      </c>
    </row>
    <row r="295" spans="8:9" x14ac:dyDescent="0.15">
      <c r="H295" s="31" t="s">
        <v>386</v>
      </c>
      <c r="I295" s="31">
        <v>293</v>
      </c>
    </row>
    <row r="296" spans="8:9" x14ac:dyDescent="0.15">
      <c r="H296" s="31" t="s">
        <v>387</v>
      </c>
      <c r="I296" s="31">
        <v>294</v>
      </c>
    </row>
    <row r="297" spans="8:9" x14ac:dyDescent="0.15">
      <c r="H297" s="31" t="s">
        <v>388</v>
      </c>
      <c r="I297" s="31">
        <v>295</v>
      </c>
    </row>
    <row r="298" spans="8:9" x14ac:dyDescent="0.15">
      <c r="H298" s="31" t="s">
        <v>389</v>
      </c>
      <c r="I298" s="31">
        <v>296</v>
      </c>
    </row>
    <row r="299" spans="8:9" x14ac:dyDescent="0.15">
      <c r="H299" s="31" t="s">
        <v>390</v>
      </c>
      <c r="I299" s="31">
        <v>297</v>
      </c>
    </row>
    <row r="300" spans="8:9" x14ac:dyDescent="0.15">
      <c r="H300" s="31" t="s">
        <v>391</v>
      </c>
      <c r="I300" s="31">
        <v>298</v>
      </c>
    </row>
    <row r="301" spans="8:9" x14ac:dyDescent="0.15">
      <c r="H301" s="31" t="s">
        <v>180</v>
      </c>
      <c r="I301" s="31">
        <v>299</v>
      </c>
    </row>
    <row r="302" spans="8:9" x14ac:dyDescent="0.15">
      <c r="H302" s="31" t="s">
        <v>392</v>
      </c>
      <c r="I302" s="31">
        <v>300</v>
      </c>
    </row>
    <row r="303" spans="8:9" x14ac:dyDescent="0.15">
      <c r="H303" s="31" t="s">
        <v>185</v>
      </c>
      <c r="I303" s="31">
        <v>301</v>
      </c>
    </row>
    <row r="304" spans="8:9" x14ac:dyDescent="0.15">
      <c r="H304" s="31" t="s">
        <v>393</v>
      </c>
      <c r="I304" s="31">
        <v>302</v>
      </c>
    </row>
    <row r="305" spans="8:9" x14ac:dyDescent="0.15">
      <c r="H305" s="31" t="s">
        <v>394</v>
      </c>
      <c r="I305" s="31">
        <v>303</v>
      </c>
    </row>
    <row r="306" spans="8:9" x14ac:dyDescent="0.15">
      <c r="H306" s="31" t="s">
        <v>395</v>
      </c>
      <c r="I306" s="31">
        <v>304</v>
      </c>
    </row>
    <row r="307" spans="8:9" x14ac:dyDescent="0.15">
      <c r="H307" s="31" t="s">
        <v>396</v>
      </c>
      <c r="I307" s="31">
        <v>305</v>
      </c>
    </row>
    <row r="308" spans="8:9" x14ac:dyDescent="0.15">
      <c r="H308" s="31" t="s">
        <v>397</v>
      </c>
      <c r="I308" s="31">
        <v>306</v>
      </c>
    </row>
    <row r="309" spans="8:9" x14ac:dyDescent="0.15">
      <c r="H309" s="31" t="s">
        <v>398</v>
      </c>
      <c r="I309" s="31">
        <v>307</v>
      </c>
    </row>
    <row r="310" spans="8:9" x14ac:dyDescent="0.15">
      <c r="H310" s="31" t="s">
        <v>399</v>
      </c>
      <c r="I310" s="31">
        <v>308</v>
      </c>
    </row>
    <row r="311" spans="8:9" x14ac:dyDescent="0.15">
      <c r="H311" s="31" t="s">
        <v>400</v>
      </c>
      <c r="I311" s="31">
        <v>309</v>
      </c>
    </row>
    <row r="312" spans="8:9" x14ac:dyDescent="0.15">
      <c r="H312" s="31" t="s">
        <v>401</v>
      </c>
      <c r="I312" s="31">
        <v>310</v>
      </c>
    </row>
    <row r="313" spans="8:9" x14ac:dyDescent="0.15">
      <c r="H313" s="31" t="s">
        <v>402</v>
      </c>
      <c r="I313" s="31">
        <v>311</v>
      </c>
    </row>
    <row r="314" spans="8:9" x14ac:dyDescent="0.15">
      <c r="H314" s="31" t="s">
        <v>403</v>
      </c>
      <c r="I314" s="31">
        <v>312</v>
      </c>
    </row>
    <row r="315" spans="8:9" x14ac:dyDescent="0.15">
      <c r="H315" s="31" t="s">
        <v>404</v>
      </c>
      <c r="I315" s="31">
        <v>313</v>
      </c>
    </row>
    <row r="316" spans="8:9" x14ac:dyDescent="0.15">
      <c r="H316" s="31" t="s">
        <v>405</v>
      </c>
      <c r="I316" s="31">
        <v>314</v>
      </c>
    </row>
    <row r="317" spans="8:9" x14ac:dyDescent="0.15">
      <c r="H317" s="31" t="s">
        <v>406</v>
      </c>
      <c r="I317" s="31">
        <v>315</v>
      </c>
    </row>
    <row r="318" spans="8:9" x14ac:dyDescent="0.15">
      <c r="H318" s="31" t="s">
        <v>407</v>
      </c>
      <c r="I318" s="31">
        <v>316</v>
      </c>
    </row>
    <row r="319" spans="8:9" x14ac:dyDescent="0.15">
      <c r="H319" s="31" t="s">
        <v>408</v>
      </c>
      <c r="I319" s="31">
        <v>317</v>
      </c>
    </row>
    <row r="320" spans="8:9" x14ac:dyDescent="0.15">
      <c r="H320" s="31" t="s">
        <v>409</v>
      </c>
      <c r="I320" s="31">
        <v>318</v>
      </c>
    </row>
    <row r="321" spans="8:9" x14ac:dyDescent="0.15">
      <c r="H321" s="31" t="s">
        <v>410</v>
      </c>
      <c r="I321" s="31">
        <v>319</v>
      </c>
    </row>
    <row r="322" spans="8:9" x14ac:dyDescent="0.15">
      <c r="H322" s="31" t="s">
        <v>190</v>
      </c>
      <c r="I322" s="31">
        <v>320</v>
      </c>
    </row>
    <row r="323" spans="8:9" x14ac:dyDescent="0.15">
      <c r="H323" s="31" t="s">
        <v>191</v>
      </c>
      <c r="I323" s="31">
        <v>321</v>
      </c>
    </row>
    <row r="324" spans="8:9" x14ac:dyDescent="0.15">
      <c r="H324" s="31" t="s">
        <v>411</v>
      </c>
      <c r="I324" s="31">
        <v>322</v>
      </c>
    </row>
    <row r="325" spans="8:9" x14ac:dyDescent="0.15">
      <c r="H325" s="31" t="s">
        <v>412</v>
      </c>
      <c r="I325" s="31">
        <v>323</v>
      </c>
    </row>
    <row r="326" spans="8:9" x14ac:dyDescent="0.15">
      <c r="H326" s="31" t="s">
        <v>413</v>
      </c>
      <c r="I326" s="31">
        <v>324</v>
      </c>
    </row>
    <row r="327" spans="8:9" x14ac:dyDescent="0.15">
      <c r="H327" s="31" t="s">
        <v>414</v>
      </c>
      <c r="I327" s="31">
        <v>325</v>
      </c>
    </row>
    <row r="328" spans="8:9" x14ac:dyDescent="0.15">
      <c r="H328" s="31" t="s">
        <v>415</v>
      </c>
      <c r="I328" s="31">
        <v>326</v>
      </c>
    </row>
    <row r="329" spans="8:9" x14ac:dyDescent="0.15">
      <c r="H329" s="31" t="s">
        <v>195</v>
      </c>
      <c r="I329" s="31">
        <v>327</v>
      </c>
    </row>
    <row r="330" spans="8:9" x14ac:dyDescent="0.15">
      <c r="H330" s="31" t="s">
        <v>197</v>
      </c>
      <c r="I330" s="31">
        <v>328</v>
      </c>
    </row>
    <row r="331" spans="8:9" x14ac:dyDescent="0.15">
      <c r="H331" s="31" t="s">
        <v>416</v>
      </c>
      <c r="I331" s="31">
        <v>329</v>
      </c>
    </row>
    <row r="332" spans="8:9" x14ac:dyDescent="0.15">
      <c r="H332" s="31" t="s">
        <v>417</v>
      </c>
      <c r="I332" s="31">
        <v>330</v>
      </c>
    </row>
    <row r="333" spans="8:9" x14ac:dyDescent="0.15">
      <c r="H333" s="31" t="s">
        <v>418</v>
      </c>
      <c r="I333" s="31">
        <v>331</v>
      </c>
    </row>
    <row r="334" spans="8:9" x14ac:dyDescent="0.15">
      <c r="H334" s="31" t="s">
        <v>419</v>
      </c>
      <c r="I334" s="31">
        <v>332</v>
      </c>
    </row>
    <row r="335" spans="8:9" x14ac:dyDescent="0.15">
      <c r="H335" s="31" t="s">
        <v>199</v>
      </c>
      <c r="I335" s="31">
        <v>333</v>
      </c>
    </row>
    <row r="336" spans="8:9" x14ac:dyDescent="0.15">
      <c r="H336" s="31" t="s">
        <v>420</v>
      </c>
      <c r="I336" s="31">
        <v>334</v>
      </c>
    </row>
    <row r="337" spans="8:9" x14ac:dyDescent="0.15">
      <c r="H337" s="31" t="s">
        <v>198</v>
      </c>
      <c r="I337" s="31">
        <v>335</v>
      </c>
    </row>
    <row r="338" spans="8:9" x14ac:dyDescent="0.15">
      <c r="H338" s="31" t="s">
        <v>421</v>
      </c>
      <c r="I338" s="31">
        <v>336</v>
      </c>
    </row>
    <row r="339" spans="8:9" x14ac:dyDescent="0.15">
      <c r="H339" s="31" t="s">
        <v>422</v>
      </c>
      <c r="I339" s="31">
        <v>337</v>
      </c>
    </row>
    <row r="340" spans="8:9" x14ac:dyDescent="0.15">
      <c r="H340" s="31" t="s">
        <v>423</v>
      </c>
      <c r="I340" s="31">
        <v>338</v>
      </c>
    </row>
    <row r="341" spans="8:9" x14ac:dyDescent="0.15">
      <c r="H341" s="31" t="s">
        <v>424</v>
      </c>
      <c r="I341" s="31">
        <v>339</v>
      </c>
    </row>
    <row r="342" spans="8:9" x14ac:dyDescent="0.15">
      <c r="H342" s="31" t="s">
        <v>425</v>
      </c>
      <c r="I342" s="31">
        <v>340</v>
      </c>
    </row>
    <row r="343" spans="8:9" x14ac:dyDescent="0.15">
      <c r="H343" s="31" t="s">
        <v>426</v>
      </c>
      <c r="I343" s="31">
        <v>341</v>
      </c>
    </row>
    <row r="344" spans="8:9" x14ac:dyDescent="0.15">
      <c r="H344" s="31" t="s">
        <v>427</v>
      </c>
      <c r="I344" s="31">
        <v>342</v>
      </c>
    </row>
    <row r="345" spans="8:9" x14ac:dyDescent="0.15">
      <c r="H345" s="31" t="s">
        <v>428</v>
      </c>
      <c r="I345" s="31">
        <v>343</v>
      </c>
    </row>
    <row r="346" spans="8:9" x14ac:dyDescent="0.15">
      <c r="H346" s="31" t="s">
        <v>429</v>
      </c>
      <c r="I346" s="31">
        <v>344</v>
      </c>
    </row>
    <row r="347" spans="8:9" x14ac:dyDescent="0.15">
      <c r="H347" s="31" t="s">
        <v>430</v>
      </c>
      <c r="I347" s="31">
        <v>345</v>
      </c>
    </row>
    <row r="348" spans="8:9" x14ac:dyDescent="0.15">
      <c r="H348" s="31" t="s">
        <v>431</v>
      </c>
      <c r="I348" s="31">
        <v>346</v>
      </c>
    </row>
    <row r="349" spans="8:9" x14ac:dyDescent="0.15">
      <c r="H349" s="31" t="s">
        <v>432</v>
      </c>
      <c r="I349" s="31">
        <v>347</v>
      </c>
    </row>
    <row r="350" spans="8:9" x14ac:dyDescent="0.15">
      <c r="H350" s="31" t="s">
        <v>433</v>
      </c>
      <c r="I350" s="31">
        <v>348</v>
      </c>
    </row>
    <row r="351" spans="8:9" x14ac:dyDescent="0.15">
      <c r="H351" s="31" t="s">
        <v>434</v>
      </c>
      <c r="I351" s="31">
        <v>349</v>
      </c>
    </row>
    <row r="352" spans="8:9" x14ac:dyDescent="0.15">
      <c r="H352" s="31" t="s">
        <v>435</v>
      </c>
      <c r="I352" s="31">
        <v>350</v>
      </c>
    </row>
    <row r="353" spans="8:9" x14ac:dyDescent="0.15">
      <c r="H353" s="31" t="s">
        <v>436</v>
      </c>
      <c r="I353" s="31">
        <v>351</v>
      </c>
    </row>
    <row r="354" spans="8:9" x14ac:dyDescent="0.15">
      <c r="H354" s="31" t="s">
        <v>437</v>
      </c>
      <c r="I354" s="31">
        <v>352</v>
      </c>
    </row>
    <row r="355" spans="8:9" x14ac:dyDescent="0.15">
      <c r="H355" s="31" t="s">
        <v>438</v>
      </c>
      <c r="I355" s="31">
        <v>353</v>
      </c>
    </row>
    <row r="356" spans="8:9" x14ac:dyDescent="0.15">
      <c r="H356" s="31" t="s">
        <v>209</v>
      </c>
      <c r="I356" s="31">
        <v>354</v>
      </c>
    </row>
    <row r="357" spans="8:9" x14ac:dyDescent="0.15">
      <c r="H357" s="31" t="s">
        <v>439</v>
      </c>
      <c r="I357" s="31">
        <v>355</v>
      </c>
    </row>
    <row r="358" spans="8:9" x14ac:dyDescent="0.15">
      <c r="H358" s="31" t="s">
        <v>440</v>
      </c>
      <c r="I358" s="31">
        <v>356</v>
      </c>
    </row>
    <row r="359" spans="8:9" x14ac:dyDescent="0.15">
      <c r="H359" s="31" t="s">
        <v>441</v>
      </c>
      <c r="I359" s="31">
        <v>357</v>
      </c>
    </row>
    <row r="360" spans="8:9" x14ac:dyDescent="0.15">
      <c r="H360" s="31" t="s">
        <v>442</v>
      </c>
      <c r="I360" s="31">
        <v>358</v>
      </c>
    </row>
    <row r="361" spans="8:9" x14ac:dyDescent="0.15">
      <c r="H361" s="31" t="s">
        <v>443</v>
      </c>
      <c r="I361" s="31">
        <v>359</v>
      </c>
    </row>
    <row r="362" spans="8:9" x14ac:dyDescent="0.15">
      <c r="H362" s="31" t="s">
        <v>444</v>
      </c>
      <c r="I362" s="31">
        <v>360</v>
      </c>
    </row>
    <row r="363" spans="8:9" x14ac:dyDescent="0.15">
      <c r="H363" s="31" t="s">
        <v>445</v>
      </c>
      <c r="I363" s="31">
        <v>361</v>
      </c>
    </row>
    <row r="364" spans="8:9" x14ac:dyDescent="0.15">
      <c r="H364" s="31" t="s">
        <v>446</v>
      </c>
      <c r="I364" s="31">
        <v>362</v>
      </c>
    </row>
    <row r="365" spans="8:9" x14ac:dyDescent="0.15">
      <c r="H365" s="31" t="s">
        <v>447</v>
      </c>
      <c r="I365" s="31">
        <v>363</v>
      </c>
    </row>
    <row r="366" spans="8:9" x14ac:dyDescent="0.15">
      <c r="H366" s="31" t="s">
        <v>448</v>
      </c>
      <c r="I366" s="31">
        <v>364</v>
      </c>
    </row>
    <row r="367" spans="8:9" x14ac:dyDescent="0.15">
      <c r="H367" s="31" t="s">
        <v>449</v>
      </c>
      <c r="I367" s="31">
        <v>365</v>
      </c>
    </row>
    <row r="368" spans="8:9" x14ac:dyDescent="0.15">
      <c r="H368" s="31" t="s">
        <v>450</v>
      </c>
      <c r="I368" s="31">
        <v>366</v>
      </c>
    </row>
    <row r="369" spans="8:9" x14ac:dyDescent="0.15">
      <c r="H369" s="31" t="s">
        <v>451</v>
      </c>
      <c r="I369" s="31">
        <v>367</v>
      </c>
    </row>
    <row r="370" spans="8:9" x14ac:dyDescent="0.15">
      <c r="H370" s="31" t="s">
        <v>215</v>
      </c>
      <c r="I370" s="31">
        <v>368</v>
      </c>
    </row>
    <row r="371" spans="8:9" x14ac:dyDescent="0.15">
      <c r="H371" s="31" t="s">
        <v>452</v>
      </c>
      <c r="I371" s="31">
        <v>369</v>
      </c>
    </row>
    <row r="372" spans="8:9" x14ac:dyDescent="0.15">
      <c r="H372" s="31" t="s">
        <v>453</v>
      </c>
      <c r="I372" s="31">
        <v>370</v>
      </c>
    </row>
    <row r="373" spans="8:9" x14ac:dyDescent="0.15">
      <c r="H373" s="31" t="s">
        <v>454</v>
      </c>
      <c r="I373" s="31">
        <v>371</v>
      </c>
    </row>
    <row r="374" spans="8:9" x14ac:dyDescent="0.15">
      <c r="H374" s="31" t="s">
        <v>455</v>
      </c>
      <c r="I374" s="31">
        <v>372</v>
      </c>
    </row>
    <row r="375" spans="8:9" x14ac:dyDescent="0.15">
      <c r="H375" s="31" t="s">
        <v>456</v>
      </c>
      <c r="I375" s="31">
        <v>373</v>
      </c>
    </row>
    <row r="376" spans="8:9" x14ac:dyDescent="0.15">
      <c r="H376" s="31" t="s">
        <v>219</v>
      </c>
      <c r="I376" s="31">
        <v>374</v>
      </c>
    </row>
    <row r="377" spans="8:9" x14ac:dyDescent="0.15">
      <c r="H377" s="31" t="s">
        <v>457</v>
      </c>
      <c r="I377" s="31">
        <v>375</v>
      </c>
    </row>
    <row r="378" spans="8:9" x14ac:dyDescent="0.15">
      <c r="H378" s="31" t="s">
        <v>458</v>
      </c>
      <c r="I378" s="31">
        <v>376</v>
      </c>
    </row>
    <row r="379" spans="8:9" x14ac:dyDescent="0.15">
      <c r="H379" s="31" t="s">
        <v>459</v>
      </c>
      <c r="I379" s="31">
        <v>377</v>
      </c>
    </row>
    <row r="380" spans="8:9" x14ac:dyDescent="0.15">
      <c r="H380" s="31" t="s">
        <v>460</v>
      </c>
      <c r="I380" s="31">
        <v>378</v>
      </c>
    </row>
    <row r="381" spans="8:9" x14ac:dyDescent="0.15">
      <c r="H381" s="31" t="s">
        <v>461</v>
      </c>
      <c r="I381" s="31">
        <v>379</v>
      </c>
    </row>
    <row r="382" spans="8:9" x14ac:dyDescent="0.15">
      <c r="H382" s="31" t="s">
        <v>462</v>
      </c>
      <c r="I382" s="31">
        <v>380</v>
      </c>
    </row>
    <row r="383" spans="8:9" x14ac:dyDescent="0.15">
      <c r="H383" s="31" t="s">
        <v>463</v>
      </c>
      <c r="I383" s="31">
        <v>381</v>
      </c>
    </row>
    <row r="384" spans="8:9" x14ac:dyDescent="0.15">
      <c r="H384" s="31" t="s">
        <v>464</v>
      </c>
      <c r="I384" s="31">
        <v>382</v>
      </c>
    </row>
    <row r="385" spans="8:9" x14ac:dyDescent="0.15">
      <c r="H385" s="31" t="s">
        <v>465</v>
      </c>
      <c r="I385" s="31">
        <v>383</v>
      </c>
    </row>
    <row r="386" spans="8:9" x14ac:dyDescent="0.15">
      <c r="H386" s="31" t="s">
        <v>466</v>
      </c>
      <c r="I386" s="31">
        <v>384</v>
      </c>
    </row>
    <row r="387" spans="8:9" x14ac:dyDescent="0.15">
      <c r="H387" s="31" t="s">
        <v>467</v>
      </c>
      <c r="I387" s="31">
        <v>385</v>
      </c>
    </row>
    <row r="388" spans="8:9" x14ac:dyDescent="0.15">
      <c r="H388" s="31" t="s">
        <v>468</v>
      </c>
      <c r="I388" s="31">
        <v>386</v>
      </c>
    </row>
    <row r="389" spans="8:9" x14ac:dyDescent="0.15">
      <c r="H389" s="31" t="s">
        <v>216</v>
      </c>
      <c r="I389" s="31">
        <v>387</v>
      </c>
    </row>
    <row r="390" spans="8:9" x14ac:dyDescent="0.15">
      <c r="H390" s="31" t="s">
        <v>469</v>
      </c>
      <c r="I390" s="31">
        <v>388</v>
      </c>
    </row>
    <row r="391" spans="8:9" x14ac:dyDescent="0.15">
      <c r="H391" s="31" t="s">
        <v>470</v>
      </c>
      <c r="I391" s="31">
        <v>389</v>
      </c>
    </row>
    <row r="392" spans="8:9" x14ac:dyDescent="0.15">
      <c r="H392" s="31" t="s">
        <v>471</v>
      </c>
      <c r="I392" s="31">
        <v>390</v>
      </c>
    </row>
    <row r="393" spans="8:9" x14ac:dyDescent="0.15">
      <c r="H393" s="31" t="s">
        <v>472</v>
      </c>
      <c r="I393" s="31">
        <v>391</v>
      </c>
    </row>
    <row r="394" spans="8:9" x14ac:dyDescent="0.15">
      <c r="H394" s="31" t="s">
        <v>473</v>
      </c>
      <c r="I394" s="31">
        <v>392</v>
      </c>
    </row>
    <row r="395" spans="8:9" x14ac:dyDescent="0.15">
      <c r="H395" s="31" t="s">
        <v>474</v>
      </c>
      <c r="I395" s="31">
        <v>393</v>
      </c>
    </row>
    <row r="396" spans="8:9" x14ac:dyDescent="0.15">
      <c r="H396" s="31" t="s">
        <v>475</v>
      </c>
      <c r="I396" s="31">
        <v>394</v>
      </c>
    </row>
    <row r="397" spans="8:9" x14ac:dyDescent="0.15">
      <c r="H397" s="31" t="s">
        <v>226</v>
      </c>
      <c r="I397" s="31">
        <v>395</v>
      </c>
    </row>
    <row r="398" spans="8:9" x14ac:dyDescent="0.15">
      <c r="H398" s="31" t="s">
        <v>476</v>
      </c>
      <c r="I398" s="31">
        <v>396</v>
      </c>
    </row>
    <row r="399" spans="8:9" x14ac:dyDescent="0.15">
      <c r="H399" s="31" t="s">
        <v>477</v>
      </c>
      <c r="I399" s="31">
        <v>397</v>
      </c>
    </row>
    <row r="400" spans="8:9" x14ac:dyDescent="0.15">
      <c r="H400" s="31" t="s">
        <v>478</v>
      </c>
      <c r="I400" s="31">
        <v>398</v>
      </c>
    </row>
    <row r="401" spans="8:9" x14ac:dyDescent="0.15">
      <c r="H401" s="31" t="s">
        <v>479</v>
      </c>
      <c r="I401" s="31">
        <v>399</v>
      </c>
    </row>
    <row r="402" spans="8:9" x14ac:dyDescent="0.15">
      <c r="H402" s="31" t="s">
        <v>480</v>
      </c>
      <c r="I402" s="31">
        <v>400</v>
      </c>
    </row>
    <row r="403" spans="8:9" x14ac:dyDescent="0.15">
      <c r="H403" s="31" t="s">
        <v>481</v>
      </c>
      <c r="I403" s="31">
        <v>401</v>
      </c>
    </row>
    <row r="404" spans="8:9" x14ac:dyDescent="0.15">
      <c r="H404" s="31" t="s">
        <v>482</v>
      </c>
      <c r="I404" s="31">
        <v>402</v>
      </c>
    </row>
    <row r="405" spans="8:9" x14ac:dyDescent="0.15">
      <c r="H405" s="31" t="s">
        <v>483</v>
      </c>
      <c r="I405" s="31">
        <v>403</v>
      </c>
    </row>
    <row r="406" spans="8:9" x14ac:dyDescent="0.15">
      <c r="H406" s="31" t="s">
        <v>484</v>
      </c>
      <c r="I406" s="31">
        <v>404</v>
      </c>
    </row>
    <row r="407" spans="8:9" x14ac:dyDescent="0.15">
      <c r="H407" s="31" t="s">
        <v>485</v>
      </c>
      <c r="I407" s="31">
        <v>405</v>
      </c>
    </row>
    <row r="408" spans="8:9" x14ac:dyDescent="0.15">
      <c r="H408" s="31" t="s">
        <v>486</v>
      </c>
      <c r="I408" s="31">
        <v>406</v>
      </c>
    </row>
    <row r="409" spans="8:9" x14ac:dyDescent="0.15">
      <c r="H409" s="31" t="s">
        <v>487</v>
      </c>
      <c r="I409" s="31">
        <v>407</v>
      </c>
    </row>
    <row r="410" spans="8:9" x14ac:dyDescent="0.15">
      <c r="H410" s="31" t="s">
        <v>488</v>
      </c>
      <c r="I410" s="31">
        <v>408</v>
      </c>
    </row>
    <row r="411" spans="8:9" x14ac:dyDescent="0.15">
      <c r="H411" s="31" t="s">
        <v>228</v>
      </c>
      <c r="I411" s="31">
        <v>409</v>
      </c>
    </row>
    <row r="412" spans="8:9" x14ac:dyDescent="0.15">
      <c r="H412" s="31" t="s">
        <v>232</v>
      </c>
      <c r="I412" s="31">
        <v>410</v>
      </c>
    </row>
    <row r="413" spans="8:9" x14ac:dyDescent="0.15">
      <c r="H413" s="31" t="s">
        <v>489</v>
      </c>
      <c r="I413" s="31">
        <v>411</v>
      </c>
    </row>
    <row r="414" spans="8:9" x14ac:dyDescent="0.15">
      <c r="H414" s="31" t="s">
        <v>233</v>
      </c>
      <c r="I414" s="31">
        <v>412</v>
      </c>
    </row>
    <row r="415" spans="8:9" x14ac:dyDescent="0.15">
      <c r="H415" s="31" t="s">
        <v>235</v>
      </c>
      <c r="I415" s="31">
        <v>413</v>
      </c>
    </row>
    <row r="416" spans="8:9" x14ac:dyDescent="0.15">
      <c r="H416" s="31" t="s">
        <v>234</v>
      </c>
      <c r="I416" s="31">
        <v>414</v>
      </c>
    </row>
    <row r="417" spans="8:9" x14ac:dyDescent="0.15">
      <c r="H417" s="31" t="s">
        <v>490</v>
      </c>
      <c r="I417" s="31">
        <v>415</v>
      </c>
    </row>
    <row r="418" spans="8:9" x14ac:dyDescent="0.15">
      <c r="H418" s="31" t="s">
        <v>491</v>
      </c>
      <c r="I418" s="31">
        <v>416</v>
      </c>
    </row>
    <row r="419" spans="8:9" x14ac:dyDescent="0.15">
      <c r="H419" s="31" t="s">
        <v>492</v>
      </c>
      <c r="I419" s="31">
        <v>417</v>
      </c>
    </row>
    <row r="420" spans="8:9" x14ac:dyDescent="0.15">
      <c r="H420" s="31" t="s">
        <v>493</v>
      </c>
      <c r="I420" s="31">
        <v>418</v>
      </c>
    </row>
    <row r="421" spans="8:9" x14ac:dyDescent="0.15">
      <c r="H421" s="31" t="s">
        <v>494</v>
      </c>
      <c r="I421" s="31">
        <v>419</v>
      </c>
    </row>
    <row r="422" spans="8:9" x14ac:dyDescent="0.15">
      <c r="H422" s="31" t="s">
        <v>495</v>
      </c>
      <c r="I422" s="31">
        <v>420</v>
      </c>
    </row>
    <row r="423" spans="8:9" x14ac:dyDescent="0.15">
      <c r="H423" s="31" t="s">
        <v>496</v>
      </c>
      <c r="I423" s="31">
        <v>421</v>
      </c>
    </row>
    <row r="424" spans="8:9" x14ac:dyDescent="0.15">
      <c r="H424" s="31" t="s">
        <v>497</v>
      </c>
      <c r="I424" s="31">
        <v>422</v>
      </c>
    </row>
    <row r="425" spans="8:9" x14ac:dyDescent="0.15">
      <c r="H425" s="31" t="s">
        <v>498</v>
      </c>
      <c r="I425" s="31">
        <v>423</v>
      </c>
    </row>
    <row r="426" spans="8:9" x14ac:dyDescent="0.15">
      <c r="H426" s="31" t="s">
        <v>499</v>
      </c>
      <c r="I426" s="31">
        <v>424</v>
      </c>
    </row>
    <row r="427" spans="8:9" x14ac:dyDescent="0.15">
      <c r="H427" s="31" t="s">
        <v>500</v>
      </c>
      <c r="I427" s="31">
        <v>425</v>
      </c>
    </row>
    <row r="428" spans="8:9" x14ac:dyDescent="0.15">
      <c r="H428" s="31" t="s">
        <v>501</v>
      </c>
      <c r="I428" s="31">
        <v>426</v>
      </c>
    </row>
    <row r="429" spans="8:9" x14ac:dyDescent="0.15">
      <c r="H429" s="31" t="s">
        <v>502</v>
      </c>
      <c r="I429" s="31">
        <v>427</v>
      </c>
    </row>
    <row r="430" spans="8:9" x14ac:dyDescent="0.15">
      <c r="H430" s="31" t="s">
        <v>244</v>
      </c>
      <c r="I430" s="31">
        <v>428</v>
      </c>
    </row>
    <row r="431" spans="8:9" x14ac:dyDescent="0.15">
      <c r="H431" s="31" t="s">
        <v>503</v>
      </c>
      <c r="I431" s="31">
        <v>429</v>
      </c>
    </row>
    <row r="432" spans="8:9" x14ac:dyDescent="0.15">
      <c r="H432" s="31" t="s">
        <v>504</v>
      </c>
      <c r="I432" s="31">
        <v>430</v>
      </c>
    </row>
    <row r="433" spans="8:9" x14ac:dyDescent="0.15">
      <c r="H433" s="31" t="s">
        <v>245</v>
      </c>
      <c r="I433" s="31">
        <v>431</v>
      </c>
    </row>
    <row r="434" spans="8:9" x14ac:dyDescent="0.15">
      <c r="H434" s="31" t="s">
        <v>505</v>
      </c>
      <c r="I434" s="31">
        <v>432</v>
      </c>
    </row>
  </sheetData>
  <sheetProtection password="CC57" sheet="1" objects="1" scenarios="1"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A11" workbookViewId="0">
      <selection activeCell="A11" sqref="A11"/>
    </sheetView>
  </sheetViews>
  <sheetFormatPr defaultColWidth="1.625" defaultRowHeight="5.25" x14ac:dyDescent="0.15"/>
  <cols>
    <col min="1" max="16384" width="1.625" style="35"/>
  </cols>
  <sheetData>
    <row r="1" spans="1:8" s="33" customFormat="1" ht="4.5" hidden="1" x14ac:dyDescent="0.15">
      <c r="C1" s="79" t="s">
        <v>531</v>
      </c>
      <c r="D1" s="79"/>
      <c r="E1" s="79"/>
      <c r="F1" s="79"/>
      <c r="H1" s="33" t="s">
        <v>532</v>
      </c>
    </row>
    <row r="2" spans="1:8" hidden="1" x14ac:dyDescent="0.15"/>
    <row r="3" spans="1:8" s="33" customFormat="1" ht="4.5" hidden="1" x14ac:dyDescent="0.15">
      <c r="A3" s="33" t="s">
        <v>533</v>
      </c>
      <c r="B3" s="34" t="s">
        <v>534</v>
      </c>
      <c r="C3" s="36" t="b">
        <v>0</v>
      </c>
      <c r="H3" s="36" t="str">
        <f>IF(C3=TRUE,"同意する","")</f>
        <v/>
      </c>
    </row>
    <row r="4" spans="1:8" s="33" customFormat="1" ht="4.5" hidden="1" x14ac:dyDescent="0.15">
      <c r="B4" s="34" t="s">
        <v>535</v>
      </c>
      <c r="C4" s="36" t="b">
        <v>0</v>
      </c>
    </row>
    <row r="5" spans="1:8" hidden="1" x14ac:dyDescent="0.15"/>
    <row r="6" spans="1:8" hidden="1" x14ac:dyDescent="0.15"/>
    <row r="7" spans="1:8" hidden="1" x14ac:dyDescent="0.15"/>
    <row r="8" spans="1:8" hidden="1" x14ac:dyDescent="0.15"/>
    <row r="9" spans="1:8" hidden="1" x14ac:dyDescent="0.15"/>
    <row r="10" spans="1:8" hidden="1" x14ac:dyDescent="0.15"/>
  </sheetData>
  <sheetProtection password="CC57" sheet="1" objects="1" scenarios="1"/>
  <mergeCells count="1">
    <mergeCell ref="C1:F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紹介依頼書</vt:lpstr>
      <vt:lpstr>紹介依頼書 (記入例)</vt:lpstr>
      <vt:lpstr>インポートシート</vt:lpstr>
      <vt:lpstr>リストシート</vt:lpstr>
      <vt:lpstr>データチェック</vt:lpstr>
      <vt:lpstr>紹介依頼書!Print_Area</vt:lpstr>
      <vt:lpstr>'紹介依頼書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td58201</dc:creator>
  <cp:lastModifiedBy>YFUJITA</cp:lastModifiedBy>
  <cp:lastPrinted>2017-09-25T03:26:58Z</cp:lastPrinted>
  <dcterms:created xsi:type="dcterms:W3CDTF">2016-08-03T03:03:19Z</dcterms:created>
  <dcterms:modified xsi:type="dcterms:W3CDTF">2017-11-08T05:19:24Z</dcterms:modified>
</cp:coreProperties>
</file>